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<sst xmlns="http://schemas.openxmlformats.org/spreadsheetml/2006/main" count="104" uniqueCount="53">
  <si>
    <r>
      <t xml:space="preserve">                         机器设备清查评估明细表                  </t>
    </r>
    <r>
      <rPr>
        <sz val="12"/>
        <rFont val="宋体"/>
        <family val="0"/>
      </rPr>
      <t>共2页 第1页</t>
    </r>
  </si>
  <si>
    <t xml:space="preserve">                                  评估基准日：2018年5月8日</t>
  </si>
  <si>
    <t xml:space="preserve"> 金额单位：元</t>
  </si>
  <si>
    <t>序号</t>
  </si>
  <si>
    <t>设备名称</t>
  </si>
  <si>
    <t>规格型号</t>
  </si>
  <si>
    <t>启用日期</t>
  </si>
  <si>
    <t>单位</t>
  </si>
  <si>
    <t>数量</t>
  </si>
  <si>
    <t>评估价值</t>
  </si>
  <si>
    <t>备注</t>
  </si>
  <si>
    <t>行车</t>
  </si>
  <si>
    <t>16T</t>
  </si>
  <si>
    <t>台</t>
  </si>
  <si>
    <t>5T</t>
  </si>
  <si>
    <t>10T</t>
  </si>
  <si>
    <t>脉冲袋式除尘器（含配套）</t>
  </si>
  <si>
    <t>HC-60型</t>
  </si>
  <si>
    <t>套</t>
  </si>
  <si>
    <t>喷砂修磨房外台架</t>
  </si>
  <si>
    <t>台架</t>
  </si>
  <si>
    <t>2*1.6</t>
  </si>
  <si>
    <t>2.06*2.15</t>
  </si>
  <si>
    <t>2*1.6/无电机</t>
  </si>
  <si>
    <t>2.35*1.95</t>
  </si>
  <si>
    <t>焊烟净化器</t>
  </si>
  <si>
    <t>电焊机</t>
  </si>
  <si>
    <t>ZX7-630</t>
  </si>
  <si>
    <t>TIG-400</t>
  </si>
  <si>
    <t>BX1-630-1</t>
  </si>
  <si>
    <t>沪通BX1-630</t>
  </si>
  <si>
    <t>BX1-630-2</t>
  </si>
  <si>
    <t>页计</t>
  </si>
  <si>
    <t xml:space="preserve"> </t>
  </si>
  <si>
    <t>资产评估机构：淄博彤泰资产评估事务所</t>
  </si>
  <si>
    <r>
      <t xml:space="preserve">                         机器设备清查评估明细表                  </t>
    </r>
    <r>
      <rPr>
        <sz val="12"/>
        <rFont val="宋体"/>
        <family val="0"/>
      </rPr>
      <t>共2页 第2页</t>
    </r>
  </si>
  <si>
    <t xml:space="preserve">                                    评估基准日：2018年5月8日</t>
  </si>
  <si>
    <t>NB-500</t>
  </si>
  <si>
    <t>ZX7-630S</t>
  </si>
  <si>
    <t>NB(KR)-500</t>
  </si>
  <si>
    <t>ZX7-630B</t>
  </si>
  <si>
    <t>ZX1-500</t>
  </si>
  <si>
    <t>自动焊机</t>
  </si>
  <si>
    <t>BCZZ-5X6</t>
  </si>
  <si>
    <t>风投转架机</t>
  </si>
  <si>
    <t>自制自动焊机</t>
  </si>
  <si>
    <t>电焊机：MZ-1250</t>
  </si>
  <si>
    <t>空压机</t>
  </si>
  <si>
    <t>W-1.05/12.5</t>
  </si>
  <si>
    <t>卷板机</t>
  </si>
  <si>
    <t>电炉</t>
  </si>
  <si>
    <t>箱式变压器（含基础、护栏）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</si>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</sst>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left"/>
      <protection locked="0"/>
    </xf>
    <xf numFmtId="176" fontId="5" fillId="0" borderId="27" xfId="0" applyNumberFormat="1" applyFont="1" applyFill="1" applyBorder="1" applyAlignment="1" applyProtection="1">
      <alignment horizontal="center"/>
      <protection locked="0"/>
    </xf>
    <xf numFmtId="177" fontId="5" fillId="0" borderId="27" xfId="0" applyNumberFormat="1" applyFont="1" applyFill="1" applyBorder="1" applyAlignment="1" applyProtection="1">
      <alignment horizontal="center"/>
      <protection locked="0"/>
    </xf>
    <xf numFmtId="2" fontId="5" fillId="0" borderId="27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justify"/>
    </xf>
    <xf numFmtId="0" fontId="8" fillId="0" borderId="28" xfId="0" applyFont="1" applyBorder="1" applyAlignment="1">
      <alignment horizontal="justify"/>
    </xf>
    <xf numFmtId="0" fontId="9" fillId="0" borderId="25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178" fontId="5" fillId="0" borderId="27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3" fillId="0" borderId="31" xfId="0" applyNumberFormat="1" applyFont="1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justify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showOutlineSymbols="0" workbookViewId="0" topLeftCell="A22">
      <selection activeCell="M40" sqref="M40"/>
    </sheetView>
  </sheetViews>
  <sheetFormatPr defaultColWidth="9.00390625" defaultRowHeight="14.25"/>
  <cols>
    <col min="1" max="1" width="8.00390625" style="1" customWidth="1"/>
    <col min="2" max="2" width="22.625" style="1" customWidth="1"/>
    <col min="3" max="3" width="15.00390625" style="1" customWidth="1"/>
    <col min="4" max="4" width="12.75390625" style="1" customWidth="1"/>
    <col min="5" max="5" width="11.00390625" style="1" customWidth="1"/>
    <col min="6" max="6" width="13.375" style="1" customWidth="1"/>
    <col min="7" max="7" width="15.25390625" style="1" customWidth="1"/>
    <col min="8" max="8" width="21.25390625" style="1" customWidth="1"/>
    <col min="12" max="12" width="8.625" style="0" customWidth="1"/>
  </cols>
  <sheetData>
    <row r="1" spans="1:8" ht="2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33.75" customHeight="1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8"/>
    </row>
    <row r="3" spans="1:8" ht="16.5" customHeight="1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10" t="s">
        <v>8</v>
      </c>
      <c r="G3" s="9" t="s">
        <v>9</v>
      </c>
      <c r="H3" s="11" t="s">
        <v>10</v>
      </c>
    </row>
    <row r="4" spans="1:8" ht="15.75" customHeight="1">
      <c r="A4" s="12"/>
      <c r="B4" s="13"/>
      <c r="C4" s="14"/>
      <c r="D4" s="15"/>
      <c r="E4" s="16"/>
      <c r="F4" s="17"/>
      <c r="G4" s="16"/>
      <c r="H4" s="18"/>
    </row>
    <row r="5" spans="1:8" ht="21" customHeight="1">
      <c r="A5" s="19">
        <v>1</v>
      </c>
      <c r="B5" s="20" t="s">
        <v>11</v>
      </c>
      <c r="C5" s="21" t="s">
        <v>12</v>
      </c>
      <c r="D5" s="22"/>
      <c r="E5" s="23" t="s">
        <v>13</v>
      </c>
      <c r="F5" s="24">
        <v>2</v>
      </c>
      <c r="G5" s="25">
        <v>61740</v>
      </c>
      <c r="H5" s="26"/>
    </row>
    <row r="6" spans="1:8" ht="21" customHeight="1">
      <c r="A6" s="19">
        <v>2</v>
      </c>
      <c r="B6" s="20" t="s">
        <v>11</v>
      </c>
      <c r="C6" s="21" t="s">
        <v>14</v>
      </c>
      <c r="D6" s="22"/>
      <c r="E6" s="23" t="s">
        <v>13</v>
      </c>
      <c r="F6" s="24">
        <v>1</v>
      </c>
      <c r="G6" s="25">
        <v>18620</v>
      </c>
      <c r="H6" s="27"/>
    </row>
    <row r="7" spans="1:8" ht="21" customHeight="1">
      <c r="A7" s="19">
        <v>3</v>
      </c>
      <c r="B7" s="20" t="s">
        <v>11</v>
      </c>
      <c r="C7" s="21" t="s">
        <v>15</v>
      </c>
      <c r="D7" s="22"/>
      <c r="E7" s="23" t="s">
        <v>13</v>
      </c>
      <c r="F7" s="24">
        <v>1</v>
      </c>
      <c r="G7" s="25">
        <v>26950</v>
      </c>
      <c r="H7" s="27"/>
    </row>
    <row r="8" spans="1:8" ht="21" customHeight="1">
      <c r="A8" s="19">
        <v>4</v>
      </c>
      <c r="B8" s="28" t="s">
        <v>16</v>
      </c>
      <c r="C8" s="21" t="s">
        <v>17</v>
      </c>
      <c r="D8" s="22"/>
      <c r="E8" s="23" t="s">
        <v>18</v>
      </c>
      <c r="F8" s="24">
        <v>1</v>
      </c>
      <c r="G8" s="25">
        <v>10080</v>
      </c>
      <c r="H8" s="27"/>
    </row>
    <row r="9" spans="1:8" ht="21" customHeight="1">
      <c r="A9" s="19">
        <v>5</v>
      </c>
      <c r="B9" s="29" t="s">
        <v>19</v>
      </c>
      <c r="C9" s="21"/>
      <c r="D9" s="22"/>
      <c r="E9" s="23" t="s">
        <v>18</v>
      </c>
      <c r="F9" s="24">
        <v>1</v>
      </c>
      <c r="G9" s="25">
        <v>1176</v>
      </c>
      <c r="H9" s="27"/>
    </row>
    <row r="10" spans="1:8" ht="21" customHeight="1">
      <c r="A10" s="19">
        <v>6</v>
      </c>
      <c r="B10" s="20" t="s">
        <v>20</v>
      </c>
      <c r="C10" s="21" t="s">
        <v>21</v>
      </c>
      <c r="D10" s="22"/>
      <c r="E10" s="23" t="s">
        <v>13</v>
      </c>
      <c r="F10" s="24">
        <v>2</v>
      </c>
      <c r="G10" s="25">
        <v>1568</v>
      </c>
      <c r="H10" s="27"/>
    </row>
    <row r="11" spans="1:8" ht="21" customHeight="1">
      <c r="A11" s="19">
        <v>7</v>
      </c>
      <c r="B11" s="20" t="s">
        <v>20</v>
      </c>
      <c r="C11" s="21" t="s">
        <v>22</v>
      </c>
      <c r="D11" s="22"/>
      <c r="E11" s="23" t="s">
        <v>13</v>
      </c>
      <c r="F11" s="24">
        <v>2</v>
      </c>
      <c r="G11" s="25">
        <v>1764</v>
      </c>
      <c r="H11" s="27"/>
    </row>
    <row r="12" spans="1:8" ht="21" customHeight="1">
      <c r="A12" s="19">
        <v>8</v>
      </c>
      <c r="B12" s="20" t="s">
        <v>20</v>
      </c>
      <c r="C12" s="21" t="s">
        <v>23</v>
      </c>
      <c r="D12" s="22"/>
      <c r="E12" s="23" t="s">
        <v>13</v>
      </c>
      <c r="F12" s="24">
        <v>1</v>
      </c>
      <c r="G12" s="25">
        <v>686</v>
      </c>
      <c r="H12" s="27"/>
    </row>
    <row r="13" spans="1:8" ht="21" customHeight="1">
      <c r="A13" s="19">
        <v>9</v>
      </c>
      <c r="B13" s="20" t="s">
        <v>20</v>
      </c>
      <c r="C13" s="21" t="s">
        <v>24</v>
      </c>
      <c r="D13" s="22"/>
      <c r="E13" s="23" t="s">
        <v>13</v>
      </c>
      <c r="F13" s="24">
        <v>1</v>
      </c>
      <c r="G13" s="25">
        <v>882</v>
      </c>
      <c r="H13" s="26"/>
    </row>
    <row r="14" spans="1:8" ht="21" customHeight="1">
      <c r="A14" s="19">
        <v>10</v>
      </c>
      <c r="B14" s="20" t="s">
        <v>25</v>
      </c>
      <c r="C14" s="30"/>
      <c r="D14" s="22"/>
      <c r="E14" s="23" t="s">
        <v>13</v>
      </c>
      <c r="F14" s="31">
        <v>10</v>
      </c>
      <c r="G14" s="25">
        <v>7840</v>
      </c>
      <c r="H14" s="27"/>
    </row>
    <row r="15" spans="1:8" ht="21" customHeight="1">
      <c r="A15" s="19">
        <v>11</v>
      </c>
      <c r="B15" s="20" t="s">
        <v>26</v>
      </c>
      <c r="C15" s="32" t="s">
        <v>27</v>
      </c>
      <c r="D15" s="22"/>
      <c r="E15" s="23" t="s">
        <v>13</v>
      </c>
      <c r="F15" s="31">
        <v>1</v>
      </c>
      <c r="G15" s="25">
        <v>2730</v>
      </c>
      <c r="H15" s="27"/>
    </row>
    <row r="16" spans="1:8" ht="21" customHeight="1">
      <c r="A16" s="19">
        <v>12</v>
      </c>
      <c r="B16" s="20" t="s">
        <v>26</v>
      </c>
      <c r="C16" s="32" t="s">
        <v>28</v>
      </c>
      <c r="D16" s="22"/>
      <c r="E16" s="23" t="s">
        <v>13</v>
      </c>
      <c r="F16" s="24">
        <v>1</v>
      </c>
      <c r="G16" s="25">
        <v>1008</v>
      </c>
      <c r="H16" s="27"/>
    </row>
    <row r="17" spans="1:8" ht="21" customHeight="1">
      <c r="A17" s="19">
        <v>13</v>
      </c>
      <c r="B17" s="20" t="s">
        <v>26</v>
      </c>
      <c r="C17" s="32" t="s">
        <v>29</v>
      </c>
      <c r="D17" s="22"/>
      <c r="E17" s="23" t="s">
        <v>13</v>
      </c>
      <c r="F17" s="24">
        <v>1</v>
      </c>
      <c r="G17" s="25">
        <v>756</v>
      </c>
      <c r="H17" s="27"/>
    </row>
    <row r="18" spans="1:8" ht="21" customHeight="1">
      <c r="A18" s="19">
        <v>14</v>
      </c>
      <c r="B18" s="20" t="s">
        <v>26</v>
      </c>
      <c r="C18" s="32" t="s">
        <v>30</v>
      </c>
      <c r="D18" s="22"/>
      <c r="E18" s="23" t="s">
        <v>13</v>
      </c>
      <c r="F18" s="24">
        <v>3</v>
      </c>
      <c r="G18" s="25">
        <v>2142</v>
      </c>
      <c r="H18" s="27"/>
    </row>
    <row r="19" spans="1:8" ht="21" customHeight="1">
      <c r="A19" s="19">
        <v>15</v>
      </c>
      <c r="B19" s="20" t="s">
        <v>26</v>
      </c>
      <c r="C19" s="32" t="s">
        <v>31</v>
      </c>
      <c r="D19" s="22"/>
      <c r="E19" s="23" t="s">
        <v>13</v>
      </c>
      <c r="F19" s="24">
        <v>2</v>
      </c>
      <c r="G19" s="25">
        <v>1848</v>
      </c>
      <c r="H19" s="27"/>
    </row>
    <row r="20" spans="1:12" ht="19.5" customHeight="1">
      <c r="A20" s="33" t="s">
        <v>32</v>
      </c>
      <c r="B20" s="34"/>
      <c r="C20" s="35"/>
      <c r="D20" s="35"/>
      <c r="E20" s="35"/>
      <c r="F20" s="35"/>
      <c r="G20" s="36">
        <f>SUM(G5:G19)</f>
        <v>139790</v>
      </c>
      <c r="H20" s="37"/>
      <c r="L20" t="s">
        <v>33</v>
      </c>
    </row>
    <row r="21" ht="13.5" customHeight="1">
      <c r="H21" s="38"/>
    </row>
    <row r="22" spans="5:8" ht="13.5" customHeight="1">
      <c r="E22" s="39" t="s">
        <v>34</v>
      </c>
      <c r="F22" s="39"/>
      <c r="G22" s="39"/>
      <c r="H22" s="39"/>
    </row>
    <row r="23" ht="13.5" customHeight="1">
      <c r="H23" s="40"/>
    </row>
    <row r="24" spans="7:8" ht="14.25">
      <c r="G24" s="41"/>
      <c r="H24" s="41"/>
    </row>
    <row r="25" spans="1:8" ht="21.75" customHeight="1">
      <c r="A25" s="2" t="s">
        <v>35</v>
      </c>
      <c r="B25" s="2"/>
      <c r="C25" s="2"/>
      <c r="D25" s="2"/>
      <c r="E25" s="2"/>
      <c r="F25" s="2"/>
      <c r="G25" s="2"/>
      <c r="H25" s="2"/>
    </row>
    <row r="26" spans="1:9" ht="33.75" customHeight="1">
      <c r="A26" s="3" t="s">
        <v>36</v>
      </c>
      <c r="B26" s="3"/>
      <c r="C26" s="3"/>
      <c r="D26" s="3"/>
      <c r="E26" s="3"/>
      <c r="F26" s="3"/>
      <c r="G26" s="4" t="s">
        <v>2</v>
      </c>
      <c r="H26" s="4"/>
      <c r="I26" s="48"/>
    </row>
    <row r="27" spans="1:8" ht="16.5" customHeight="1">
      <c r="A27" s="5" t="s">
        <v>3</v>
      </c>
      <c r="B27" s="6" t="s">
        <v>4</v>
      </c>
      <c r="C27" s="7" t="s">
        <v>5</v>
      </c>
      <c r="D27" s="8" t="s">
        <v>6</v>
      </c>
      <c r="E27" s="9" t="s">
        <v>7</v>
      </c>
      <c r="F27" s="10" t="s">
        <v>8</v>
      </c>
      <c r="G27" s="9" t="s">
        <v>9</v>
      </c>
      <c r="H27" s="11" t="s">
        <v>10</v>
      </c>
    </row>
    <row r="28" spans="1:8" ht="15.75" customHeight="1">
      <c r="A28" s="12"/>
      <c r="B28" s="13"/>
      <c r="C28" s="14"/>
      <c r="D28" s="15"/>
      <c r="E28" s="16"/>
      <c r="F28" s="17"/>
      <c r="G28" s="16"/>
      <c r="H28" s="18"/>
    </row>
    <row r="29" spans="1:8" ht="21" customHeight="1">
      <c r="A29" s="19">
        <v>16</v>
      </c>
      <c r="B29" s="20" t="s">
        <v>26</v>
      </c>
      <c r="C29" s="32" t="s">
        <v>37</v>
      </c>
      <c r="D29" s="22"/>
      <c r="E29" s="23" t="s">
        <v>13</v>
      </c>
      <c r="F29" s="31">
        <v>1</v>
      </c>
      <c r="G29" s="25">
        <v>1176</v>
      </c>
      <c r="H29" s="27"/>
    </row>
    <row r="30" spans="1:8" ht="21" customHeight="1">
      <c r="A30" s="19">
        <v>17</v>
      </c>
      <c r="B30" s="20" t="s">
        <v>26</v>
      </c>
      <c r="C30" s="21" t="s">
        <v>38</v>
      </c>
      <c r="D30" s="22"/>
      <c r="E30" s="23" t="s">
        <v>13</v>
      </c>
      <c r="F30" s="24">
        <v>1</v>
      </c>
      <c r="G30" s="25">
        <v>1764</v>
      </c>
      <c r="H30" s="26"/>
    </row>
    <row r="31" spans="1:8" ht="21" customHeight="1">
      <c r="A31" s="19">
        <v>18</v>
      </c>
      <c r="B31" s="20" t="s">
        <v>26</v>
      </c>
      <c r="C31" s="21" t="s">
        <v>39</v>
      </c>
      <c r="D31" s="22"/>
      <c r="E31" s="23" t="s">
        <v>13</v>
      </c>
      <c r="F31" s="24">
        <v>2</v>
      </c>
      <c r="G31" s="25">
        <v>4368</v>
      </c>
      <c r="H31" s="27"/>
    </row>
    <row r="32" spans="1:8" ht="21" customHeight="1">
      <c r="A32" s="19">
        <v>19</v>
      </c>
      <c r="B32" s="20" t="s">
        <v>26</v>
      </c>
      <c r="C32" s="21" t="s">
        <v>40</v>
      </c>
      <c r="D32" s="22"/>
      <c r="E32" s="23" t="s">
        <v>13</v>
      </c>
      <c r="F32" s="24">
        <v>1</v>
      </c>
      <c r="G32" s="25">
        <v>1092</v>
      </c>
      <c r="H32" s="27"/>
    </row>
    <row r="33" spans="1:8" ht="21" customHeight="1">
      <c r="A33" s="19">
        <v>20</v>
      </c>
      <c r="B33" s="20" t="s">
        <v>26</v>
      </c>
      <c r="C33" s="21" t="s">
        <v>41</v>
      </c>
      <c r="D33" s="22"/>
      <c r="E33" s="23" t="s">
        <v>13</v>
      </c>
      <c r="F33" s="24">
        <v>1</v>
      </c>
      <c r="G33" s="25">
        <v>1890</v>
      </c>
      <c r="H33" s="27"/>
    </row>
    <row r="34" spans="1:8" ht="21" customHeight="1">
      <c r="A34" s="19">
        <v>21</v>
      </c>
      <c r="B34" s="20" t="s">
        <v>42</v>
      </c>
      <c r="C34" s="21" t="s">
        <v>43</v>
      </c>
      <c r="D34" s="22"/>
      <c r="E34" s="23" t="s">
        <v>18</v>
      </c>
      <c r="F34" s="24">
        <v>1</v>
      </c>
      <c r="G34" s="25">
        <v>71050</v>
      </c>
      <c r="H34" s="27"/>
    </row>
    <row r="35" spans="1:8" ht="21" customHeight="1">
      <c r="A35" s="19">
        <v>22</v>
      </c>
      <c r="B35" s="20" t="s">
        <v>44</v>
      </c>
      <c r="C35" s="21"/>
      <c r="D35" s="22"/>
      <c r="E35" s="23" t="s">
        <v>18</v>
      </c>
      <c r="F35" s="24">
        <v>1</v>
      </c>
      <c r="G35" s="25">
        <v>7350</v>
      </c>
      <c r="H35" s="27"/>
    </row>
    <row r="36" spans="1:8" ht="21" customHeight="1">
      <c r="A36" s="19">
        <v>23</v>
      </c>
      <c r="B36" s="20" t="s">
        <v>45</v>
      </c>
      <c r="C36" s="42" t="s">
        <v>46</v>
      </c>
      <c r="D36" s="43"/>
      <c r="E36" s="23" t="s">
        <v>18</v>
      </c>
      <c r="F36" s="24">
        <v>1</v>
      </c>
      <c r="G36" s="25">
        <v>20580</v>
      </c>
      <c r="H36" s="27"/>
    </row>
    <row r="37" spans="1:8" ht="21" customHeight="1">
      <c r="A37" s="19">
        <v>24</v>
      </c>
      <c r="B37" s="20" t="s">
        <v>47</v>
      </c>
      <c r="C37" s="21" t="s">
        <v>48</v>
      </c>
      <c r="D37" s="22"/>
      <c r="E37" s="23" t="s">
        <v>13</v>
      </c>
      <c r="F37" s="24">
        <v>1</v>
      </c>
      <c r="G37" s="25">
        <v>1806</v>
      </c>
      <c r="H37" s="26"/>
    </row>
    <row r="38" spans="1:8" ht="21" customHeight="1">
      <c r="A38" s="19">
        <v>25</v>
      </c>
      <c r="B38" s="20" t="s">
        <v>49</v>
      </c>
      <c r="C38" s="21"/>
      <c r="D38" s="22"/>
      <c r="E38" s="23" t="s">
        <v>13</v>
      </c>
      <c r="F38" s="31">
        <v>1</v>
      </c>
      <c r="G38" s="25">
        <v>100450</v>
      </c>
      <c r="H38" s="27"/>
    </row>
    <row r="39" spans="1:8" ht="21" customHeight="1">
      <c r="A39" s="19">
        <v>26</v>
      </c>
      <c r="B39" s="20" t="s">
        <v>50</v>
      </c>
      <c r="C39" s="21"/>
      <c r="D39" s="22"/>
      <c r="E39" s="23" t="s">
        <v>18</v>
      </c>
      <c r="F39" s="31">
        <v>1</v>
      </c>
      <c r="G39" s="25">
        <v>95550</v>
      </c>
      <c r="H39" s="27"/>
    </row>
    <row r="40" spans="1:8" ht="21" customHeight="1">
      <c r="A40" s="19">
        <v>27</v>
      </c>
      <c r="B40" s="20" t="s">
        <v>51</v>
      </c>
      <c r="C40" s="21"/>
      <c r="D40" s="22"/>
      <c r="E40" s="23" t="s">
        <v>18</v>
      </c>
      <c r="F40" s="31">
        <v>2</v>
      </c>
      <c r="G40" s="25">
        <v>142100</v>
      </c>
      <c r="H40" s="27"/>
    </row>
    <row r="41" spans="1:8" ht="21" customHeight="1">
      <c r="A41" s="19"/>
      <c r="B41" s="20"/>
      <c r="C41" s="21"/>
      <c r="D41" s="22"/>
      <c r="E41" s="23"/>
      <c r="F41" s="31"/>
      <c r="G41" s="25"/>
      <c r="H41" s="27"/>
    </row>
    <row r="42" spans="1:8" ht="21" customHeight="1">
      <c r="A42" s="19"/>
      <c r="B42" s="20"/>
      <c r="C42" s="32"/>
      <c r="D42" s="22"/>
      <c r="E42" s="23"/>
      <c r="F42" s="24"/>
      <c r="G42" s="25"/>
      <c r="H42" s="27"/>
    </row>
    <row r="43" spans="1:8" ht="21" customHeight="1">
      <c r="A43" s="44" t="s">
        <v>32</v>
      </c>
      <c r="B43" s="45"/>
      <c r="C43" s="46"/>
      <c r="D43" s="46"/>
      <c r="E43" s="46"/>
      <c r="F43" s="46"/>
      <c r="G43" s="25">
        <f>SUM(G29:G42)</f>
        <v>449176</v>
      </c>
      <c r="H43" s="27"/>
    </row>
    <row r="44" spans="1:12" ht="19.5" customHeight="1">
      <c r="A44" s="33" t="s">
        <v>52</v>
      </c>
      <c r="B44" s="34"/>
      <c r="C44" s="35"/>
      <c r="D44" s="35"/>
      <c r="E44" s="35"/>
      <c r="F44" s="35"/>
      <c r="G44" s="36">
        <f>G43+G20</f>
        <v>588966</v>
      </c>
      <c r="H44" s="37"/>
      <c r="L44" t="s">
        <v>33</v>
      </c>
    </row>
    <row r="45" ht="13.5" customHeight="1">
      <c r="H45" s="38"/>
    </row>
    <row r="46" spans="6:9" ht="14.25">
      <c r="F46" s="47" t="s">
        <v>34</v>
      </c>
      <c r="G46" s="47"/>
      <c r="H46" s="47"/>
      <c r="I46" s="47"/>
    </row>
    <row r="47" spans="1:8" ht="14.25">
      <c r="A47"/>
      <c r="B47"/>
      <c r="C47"/>
      <c r="D47"/>
      <c r="E47"/>
      <c r="F47"/>
      <c r="G47"/>
      <c r="H47"/>
    </row>
    <row r="48" spans="1:8" ht="14.25">
      <c r="A48"/>
      <c r="B48"/>
      <c r="C48"/>
      <c r="D48"/>
      <c r="E48"/>
      <c r="F48"/>
      <c r="G48"/>
      <c r="H48"/>
    </row>
    <row r="49" spans="1:8" ht="14.25">
      <c r="A49"/>
      <c r="B49"/>
      <c r="C49"/>
      <c r="D49"/>
      <c r="E49"/>
      <c r="F49"/>
      <c r="G49"/>
      <c r="H49"/>
    </row>
    <row r="50" spans="1:8" ht="14.25">
      <c r="A50"/>
      <c r="B50"/>
      <c r="C50"/>
      <c r="D50"/>
      <c r="E50"/>
      <c r="F50"/>
      <c r="G50"/>
      <c r="H50"/>
    </row>
    <row r="51" spans="1:8" ht="14.25">
      <c r="A51"/>
      <c r="B51"/>
      <c r="C51"/>
      <c r="D51"/>
      <c r="E51"/>
      <c r="F51"/>
      <c r="G51"/>
      <c r="H51"/>
    </row>
    <row r="52" spans="1:8" ht="14.25">
      <c r="A52"/>
      <c r="B52"/>
      <c r="C52"/>
      <c r="D52"/>
      <c r="E52"/>
      <c r="F52"/>
      <c r="G52"/>
      <c r="H52"/>
    </row>
    <row r="53" spans="1:8" ht="14.25">
      <c r="A53"/>
      <c r="B53"/>
      <c r="C53"/>
      <c r="D53"/>
      <c r="E53"/>
      <c r="F53"/>
      <c r="G53"/>
      <c r="H53"/>
    </row>
  </sheetData>
  <sheetProtection/>
  <mergeCells count="28">
    <mergeCell ref="A1:H1"/>
    <mergeCell ref="A2:F2"/>
    <mergeCell ref="G2:H2"/>
    <mergeCell ref="A20:F20"/>
    <mergeCell ref="E22:H22"/>
    <mergeCell ref="G24:H24"/>
    <mergeCell ref="A25:H25"/>
    <mergeCell ref="A26:F26"/>
    <mergeCell ref="G26:H26"/>
    <mergeCell ref="A43:F43"/>
    <mergeCell ref="A44:F44"/>
    <mergeCell ref="F46:I46"/>
    <mergeCell ref="A3:A4"/>
    <mergeCell ref="A27:A28"/>
    <mergeCell ref="B3:B4"/>
    <mergeCell ref="B27:B28"/>
    <mergeCell ref="C3:C4"/>
    <mergeCell ref="C27:C28"/>
    <mergeCell ref="D3:D4"/>
    <mergeCell ref="D27:D28"/>
    <mergeCell ref="E3:E4"/>
    <mergeCell ref="E27:E28"/>
    <mergeCell ref="F3:F4"/>
    <mergeCell ref="F27:F28"/>
    <mergeCell ref="G3:G4"/>
    <mergeCell ref="G27:G28"/>
    <mergeCell ref="H3:H4"/>
    <mergeCell ref="H27:H28"/>
  </mergeCells>
  <printOptions/>
  <pageMargins left="0.75" right="0.75" top="0.79" bottom="0.39" header="0.51" footer="0.51"/>
  <pageSetup firstPageNumber="-3584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" right="0.47" top="0.98" bottom="0.98" header="0.5" footer="0.5"/>
  <pageSetup firstPageNumber="934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" right="0.47" top="0.98" bottom="0.98" header="0.5" footer="0.5"/>
  <pageSetup firstPageNumber="934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2012-11-08T03:33:33Z</cp:lastPrinted>
  <dcterms:created xsi:type="dcterms:W3CDTF">2000-07-04T07:41:15Z</dcterms:created>
  <dcterms:modified xsi:type="dcterms:W3CDTF">2018-06-13T00:55:21Z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