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435" windowHeight="10020" activeTab="0"/>
  </bookViews>
  <sheets>
    <sheet name="结果表" sheetId="1" r:id="rId1"/>
  </sheets>
  <definedNames/>
  <calcPr fullCalcOnLoad="1"/>
</workbook>
</file>

<file path=xl/sharedStrings.xml><?xml version="1.0" encoding="utf-8"?>
<sst xmlns="http://schemas.openxmlformats.org/spreadsheetml/2006/main" count="60" uniqueCount="27">
  <si>
    <t>幢号</t>
  </si>
  <si>
    <t>用途</t>
  </si>
  <si>
    <t>层数</t>
  </si>
  <si>
    <t>房屋结构</t>
  </si>
  <si>
    <t>评估价值(元）</t>
  </si>
  <si>
    <t>混合</t>
  </si>
  <si>
    <t>砖木</t>
  </si>
  <si>
    <t>变电室</t>
  </si>
  <si>
    <t>厕所</t>
  </si>
  <si>
    <t>建造年代</t>
  </si>
  <si>
    <t>大门</t>
  </si>
  <si>
    <t>1座</t>
  </si>
  <si>
    <t>传达</t>
  </si>
  <si>
    <t>厂房</t>
  </si>
  <si>
    <t>办公</t>
  </si>
  <si>
    <t>宿舍</t>
  </si>
  <si>
    <t>车库</t>
  </si>
  <si>
    <t>厂棚</t>
  </si>
  <si>
    <t>钢</t>
  </si>
  <si>
    <t>合计</t>
  </si>
  <si>
    <t>自行车棚</t>
  </si>
  <si>
    <t>2个</t>
  </si>
  <si>
    <t>共计</t>
  </si>
  <si>
    <r>
      <t>评估单价(元/m</t>
    </r>
    <r>
      <rPr>
        <vertAlign val="superscript"/>
        <sz val="11"/>
        <rFont val="宋体"/>
        <family val="0"/>
      </rPr>
      <t>2</t>
    </r>
    <r>
      <rPr>
        <sz val="11"/>
        <rFont val="宋体"/>
        <family val="0"/>
      </rPr>
      <t>)</t>
    </r>
  </si>
  <si>
    <r>
      <t>建筑面积（m</t>
    </r>
    <r>
      <rPr>
        <vertAlign val="superscript"/>
        <sz val="11"/>
        <rFont val="宋体"/>
        <family val="0"/>
      </rPr>
      <t>2</t>
    </r>
    <r>
      <rPr>
        <sz val="11"/>
        <rFont val="宋体"/>
        <family val="0"/>
      </rPr>
      <t>）</t>
    </r>
  </si>
  <si>
    <t>淄博乾成板纸有限公司房屋、建筑估价结果表</t>
  </si>
  <si>
    <t>油库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</si>
</sst>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);\(0\)"/>
    <numFmt numFmtId="179" formatCode="0.00_);\(0.00\)"/>
    <numFmt numFmtId="180" formatCode="mmm/yyyy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vertAlign val="superscript"/>
      <sz val="11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178" fontId="3" fillId="0" borderId="3" xfId="0" applyNumberFormat="1" applyFont="1" applyBorder="1" applyAlignment="1">
      <alignment horizontal="center" vertical="center" wrapText="1"/>
    </xf>
    <xf numFmtId="181" fontId="3" fillId="0" borderId="1" xfId="0" applyNumberFormat="1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9" fontId="4" fillId="0" borderId="1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8" fontId="4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9">
      <selection activeCell="M30" sqref="M30"/>
    </sheetView>
  </sheetViews>
  <sheetFormatPr defaultColWidth="9.00390625" defaultRowHeight="14.25"/>
  <cols>
    <col min="1" max="1" width="6.875" style="0" customWidth="1"/>
    <col min="2" max="2" width="10.00390625" style="0" customWidth="1"/>
    <col min="3" max="3" width="12.375" style="0" customWidth="1"/>
    <col min="4" max="4" width="9.25390625" style="0" customWidth="1"/>
    <col min="5" max="5" width="6.375" style="0" customWidth="1"/>
    <col min="6" max="6" width="8.50390625" style="0" customWidth="1"/>
    <col min="7" max="7" width="15.375" style="0" customWidth="1"/>
    <col min="8" max="8" width="14.75390625" style="0" customWidth="1"/>
    <col min="10" max="10" width="14.00390625" style="0" customWidth="1"/>
  </cols>
  <sheetData>
    <row r="1" spans="1:8" ht="24" customHeight="1">
      <c r="A1" s="19" t="s">
        <v>25</v>
      </c>
      <c r="B1" s="20"/>
      <c r="C1" s="20"/>
      <c r="D1" s="20"/>
      <c r="E1" s="20"/>
      <c r="F1" s="20"/>
      <c r="G1" s="20"/>
      <c r="H1" s="21"/>
    </row>
    <row r="2" spans="1:8" ht="19.5" customHeight="1">
      <c r="A2" s="26" t="s">
        <v>0</v>
      </c>
      <c r="B2" s="22" t="s">
        <v>1</v>
      </c>
      <c r="C2" s="22" t="s">
        <v>24</v>
      </c>
      <c r="D2" s="22" t="s">
        <v>9</v>
      </c>
      <c r="E2" s="22" t="s">
        <v>2</v>
      </c>
      <c r="F2" s="22" t="s">
        <v>3</v>
      </c>
      <c r="G2" s="22" t="s">
        <v>23</v>
      </c>
      <c r="H2" s="23" t="s">
        <v>4</v>
      </c>
    </row>
    <row r="3" spans="1:8" ht="11.25" customHeight="1">
      <c r="A3" s="26"/>
      <c r="B3" s="22"/>
      <c r="C3" s="22"/>
      <c r="D3" s="22"/>
      <c r="E3" s="22"/>
      <c r="F3" s="22"/>
      <c r="G3" s="22"/>
      <c r="H3" s="23"/>
    </row>
    <row r="4" spans="1:8" ht="24.75" customHeight="1">
      <c r="A4" s="2">
        <v>1</v>
      </c>
      <c r="B4" s="3" t="s">
        <v>12</v>
      </c>
      <c r="C4" s="4">
        <v>37.8</v>
      </c>
      <c r="D4" s="3"/>
      <c r="E4" s="3">
        <v>1</v>
      </c>
      <c r="F4" s="3" t="s">
        <v>5</v>
      </c>
      <c r="G4" s="4">
        <v>596.23</v>
      </c>
      <c r="H4" s="5">
        <v>22540</v>
      </c>
    </row>
    <row r="5" spans="1:8" ht="24.75" customHeight="1">
      <c r="A5" s="2">
        <v>2</v>
      </c>
      <c r="B5" s="3" t="s">
        <v>13</v>
      </c>
      <c r="C5" s="4">
        <v>480.48</v>
      </c>
      <c r="D5" s="3"/>
      <c r="E5" s="3">
        <v>1</v>
      </c>
      <c r="F5" s="3" t="s">
        <v>6</v>
      </c>
      <c r="G5" s="4">
        <v>438.75</v>
      </c>
      <c r="H5" s="5">
        <v>210810</v>
      </c>
    </row>
    <row r="6" spans="1:8" ht="24.75" customHeight="1">
      <c r="A6" s="2">
        <v>3</v>
      </c>
      <c r="B6" s="6" t="s">
        <v>14</v>
      </c>
      <c r="C6" s="7">
        <v>219.18</v>
      </c>
      <c r="D6" s="1"/>
      <c r="E6" s="1">
        <v>1</v>
      </c>
      <c r="F6" s="1" t="s">
        <v>5</v>
      </c>
      <c r="G6" s="4">
        <v>596.23</v>
      </c>
      <c r="H6" s="5">
        <v>130680</v>
      </c>
    </row>
    <row r="7" spans="1:8" ht="24.75" customHeight="1">
      <c r="A7" s="2">
        <v>4</v>
      </c>
      <c r="B7" s="6" t="s">
        <v>15</v>
      </c>
      <c r="C7" s="7">
        <v>1249.98</v>
      </c>
      <c r="D7" s="1"/>
      <c r="E7" s="1">
        <v>2</v>
      </c>
      <c r="F7" s="1" t="s">
        <v>5</v>
      </c>
      <c r="G7" s="4">
        <v>891.49</v>
      </c>
      <c r="H7" s="5">
        <v>1114350</v>
      </c>
    </row>
    <row r="8" spans="1:8" ht="24.75" customHeight="1">
      <c r="A8" s="2">
        <v>5</v>
      </c>
      <c r="B8" s="6" t="s">
        <v>13</v>
      </c>
      <c r="C8" s="7">
        <v>169.4</v>
      </c>
      <c r="D8" s="1"/>
      <c r="E8" s="1">
        <v>1</v>
      </c>
      <c r="F8" s="1" t="s">
        <v>6</v>
      </c>
      <c r="G8" s="4">
        <v>438.75</v>
      </c>
      <c r="H8" s="5">
        <v>74320</v>
      </c>
    </row>
    <row r="9" spans="1:8" ht="24.75" customHeight="1">
      <c r="A9" s="2">
        <v>6</v>
      </c>
      <c r="B9" s="6" t="s">
        <v>7</v>
      </c>
      <c r="C9" s="7">
        <v>66.23</v>
      </c>
      <c r="D9" s="1"/>
      <c r="E9" s="1">
        <v>1</v>
      </c>
      <c r="F9" s="1" t="s">
        <v>5</v>
      </c>
      <c r="G9" s="8">
        <v>583.36</v>
      </c>
      <c r="H9" s="9">
        <v>38640</v>
      </c>
    </row>
    <row r="10" spans="1:8" ht="24.75" customHeight="1">
      <c r="A10" s="2">
        <v>7</v>
      </c>
      <c r="B10" s="6" t="s">
        <v>13</v>
      </c>
      <c r="C10" s="7">
        <v>92.69</v>
      </c>
      <c r="D10" s="1"/>
      <c r="E10" s="1">
        <v>1</v>
      </c>
      <c r="F10" s="1" t="s">
        <v>5</v>
      </c>
      <c r="G10" s="4">
        <v>474.91</v>
      </c>
      <c r="H10" s="9">
        <v>44020</v>
      </c>
    </row>
    <row r="11" spans="1:8" ht="24.75" customHeight="1">
      <c r="A11" s="2">
        <v>8</v>
      </c>
      <c r="B11" s="6" t="s">
        <v>13</v>
      </c>
      <c r="C11" s="7">
        <v>88.98</v>
      </c>
      <c r="D11" s="1"/>
      <c r="E11" s="1">
        <v>1</v>
      </c>
      <c r="F11" s="1" t="s">
        <v>5</v>
      </c>
      <c r="G11" s="4">
        <v>511.06</v>
      </c>
      <c r="H11" s="9">
        <v>45470</v>
      </c>
    </row>
    <row r="12" spans="1:8" ht="24.75" customHeight="1">
      <c r="A12" s="2">
        <v>9</v>
      </c>
      <c r="B12" s="6" t="s">
        <v>13</v>
      </c>
      <c r="C12" s="10">
        <v>477.73</v>
      </c>
      <c r="D12" s="11"/>
      <c r="E12" s="11">
        <v>1</v>
      </c>
      <c r="F12" s="11" t="s">
        <v>6</v>
      </c>
      <c r="G12" s="8">
        <v>438.75</v>
      </c>
      <c r="H12" s="9">
        <v>209600</v>
      </c>
    </row>
    <row r="13" spans="1:8" ht="24.75" customHeight="1">
      <c r="A13" s="2">
        <v>10</v>
      </c>
      <c r="B13" s="6" t="s">
        <v>13</v>
      </c>
      <c r="C13" s="7">
        <v>61.02</v>
      </c>
      <c r="D13" s="1"/>
      <c r="E13" s="1">
        <v>1</v>
      </c>
      <c r="F13" s="1" t="s">
        <v>5</v>
      </c>
      <c r="G13" s="4">
        <v>474.91</v>
      </c>
      <c r="H13" s="5">
        <v>28980</v>
      </c>
    </row>
    <row r="14" spans="1:8" ht="24.75" customHeight="1">
      <c r="A14" s="2">
        <v>11</v>
      </c>
      <c r="B14" s="6" t="s">
        <v>16</v>
      </c>
      <c r="C14" s="7">
        <v>240.09</v>
      </c>
      <c r="D14" s="1"/>
      <c r="E14" s="1">
        <v>1</v>
      </c>
      <c r="F14" s="1" t="s">
        <v>5</v>
      </c>
      <c r="G14" s="4">
        <v>514.48</v>
      </c>
      <c r="H14" s="5">
        <v>123520</v>
      </c>
    </row>
    <row r="15" spans="1:8" ht="24.75" customHeight="1">
      <c r="A15" s="2">
        <v>12</v>
      </c>
      <c r="B15" s="6" t="s">
        <v>14</v>
      </c>
      <c r="C15" s="7">
        <v>945.48</v>
      </c>
      <c r="D15" s="1"/>
      <c r="E15" s="1">
        <v>2</v>
      </c>
      <c r="F15" s="1" t="s">
        <v>5</v>
      </c>
      <c r="G15" s="4">
        <v>1018.02</v>
      </c>
      <c r="H15" s="5">
        <v>962520</v>
      </c>
    </row>
    <row r="16" spans="1:8" ht="24.75" customHeight="1">
      <c r="A16" s="2">
        <v>13</v>
      </c>
      <c r="B16" s="6" t="s">
        <v>12</v>
      </c>
      <c r="C16" s="7">
        <v>17.25</v>
      </c>
      <c r="D16" s="1"/>
      <c r="E16" s="1">
        <v>1</v>
      </c>
      <c r="F16" s="1" t="s">
        <v>5</v>
      </c>
      <c r="G16" s="4">
        <v>596.23</v>
      </c>
      <c r="H16" s="5">
        <v>10290</v>
      </c>
    </row>
    <row r="17" spans="1:8" ht="24.75" customHeight="1">
      <c r="A17" s="2">
        <v>14</v>
      </c>
      <c r="B17" s="6" t="s">
        <v>13</v>
      </c>
      <c r="C17" s="7">
        <v>155.61</v>
      </c>
      <c r="D17" s="1"/>
      <c r="E17" s="1">
        <v>1</v>
      </c>
      <c r="F17" s="1" t="s">
        <v>5</v>
      </c>
      <c r="G17" s="4">
        <v>511.06</v>
      </c>
      <c r="H17" s="5">
        <v>79530</v>
      </c>
    </row>
    <row r="18" spans="1:8" ht="24.75" customHeight="1">
      <c r="A18" s="2">
        <v>15</v>
      </c>
      <c r="B18" s="6" t="s">
        <v>13</v>
      </c>
      <c r="C18" s="7">
        <v>527.76</v>
      </c>
      <c r="D18" s="1"/>
      <c r="E18" s="1">
        <v>1</v>
      </c>
      <c r="F18" s="1" t="s">
        <v>6</v>
      </c>
      <c r="G18" s="4">
        <v>340.7</v>
      </c>
      <c r="H18" s="5">
        <v>179810</v>
      </c>
    </row>
    <row r="19" spans="1:8" ht="24.75" customHeight="1">
      <c r="A19" s="2">
        <v>16</v>
      </c>
      <c r="B19" s="6" t="s">
        <v>13</v>
      </c>
      <c r="C19" s="7">
        <v>357.14</v>
      </c>
      <c r="D19" s="1"/>
      <c r="E19" s="1">
        <v>1</v>
      </c>
      <c r="F19" s="1" t="s">
        <v>6</v>
      </c>
      <c r="G19" s="4">
        <v>340.7</v>
      </c>
      <c r="H19" s="5">
        <v>121680</v>
      </c>
    </row>
    <row r="20" spans="1:8" ht="24.75" customHeight="1">
      <c r="A20" s="2">
        <v>17</v>
      </c>
      <c r="B20" s="6" t="s">
        <v>8</v>
      </c>
      <c r="C20" s="7">
        <v>34.32</v>
      </c>
      <c r="D20" s="1"/>
      <c r="E20" s="1">
        <v>1</v>
      </c>
      <c r="F20" s="1" t="s">
        <v>5</v>
      </c>
      <c r="G20" s="4">
        <v>438.75</v>
      </c>
      <c r="H20" s="5">
        <v>15060</v>
      </c>
    </row>
    <row r="21" spans="1:8" ht="24.75" customHeight="1">
      <c r="A21" s="2">
        <v>18</v>
      </c>
      <c r="B21" s="6" t="s">
        <v>17</v>
      </c>
      <c r="C21" s="7">
        <v>848.72</v>
      </c>
      <c r="D21" s="1"/>
      <c r="E21" s="1">
        <v>1</v>
      </c>
      <c r="F21" s="1" t="s">
        <v>18</v>
      </c>
      <c r="G21" s="4">
        <v>224</v>
      </c>
      <c r="H21" s="5">
        <v>190110</v>
      </c>
    </row>
    <row r="22" spans="1:8" ht="24.75" customHeight="1">
      <c r="A22" s="2">
        <v>19</v>
      </c>
      <c r="B22" s="6" t="s">
        <v>17</v>
      </c>
      <c r="C22" s="7">
        <v>238.56</v>
      </c>
      <c r="D22" s="1"/>
      <c r="E22" s="1">
        <v>1</v>
      </c>
      <c r="F22" s="1" t="s">
        <v>18</v>
      </c>
      <c r="G22" s="4">
        <v>144</v>
      </c>
      <c r="H22" s="5">
        <v>34350</v>
      </c>
    </row>
    <row r="23" spans="1:8" ht="24.75" customHeight="1">
      <c r="A23" s="2">
        <v>20</v>
      </c>
      <c r="B23" s="6" t="s">
        <v>17</v>
      </c>
      <c r="C23" s="7">
        <v>761.39</v>
      </c>
      <c r="D23" s="1"/>
      <c r="E23" s="1">
        <v>1</v>
      </c>
      <c r="F23" s="1" t="s">
        <v>18</v>
      </c>
      <c r="G23" s="4">
        <v>224</v>
      </c>
      <c r="H23" s="5">
        <v>170550</v>
      </c>
    </row>
    <row r="24" spans="1:8" ht="24.75" customHeight="1">
      <c r="A24" s="2">
        <v>21</v>
      </c>
      <c r="B24" s="6" t="s">
        <v>17</v>
      </c>
      <c r="C24" s="7">
        <v>295.29</v>
      </c>
      <c r="D24" s="1"/>
      <c r="E24" s="1">
        <v>1</v>
      </c>
      <c r="F24" s="1" t="s">
        <v>18</v>
      </c>
      <c r="G24" s="4">
        <v>256</v>
      </c>
      <c r="H24" s="5">
        <v>75590</v>
      </c>
    </row>
    <row r="25" spans="1:8" ht="24.75" customHeight="1">
      <c r="A25" s="2">
        <v>22</v>
      </c>
      <c r="B25" s="6" t="s">
        <v>13</v>
      </c>
      <c r="C25" s="7">
        <v>558.22</v>
      </c>
      <c r="D25" s="1"/>
      <c r="E25" s="1">
        <v>1</v>
      </c>
      <c r="F25" s="1" t="s">
        <v>18</v>
      </c>
      <c r="G25" s="4">
        <v>320</v>
      </c>
      <c r="H25" s="5">
        <f>C25*G25</f>
        <v>178630.40000000002</v>
      </c>
    </row>
    <row r="26" spans="1:8" ht="24.75" customHeight="1">
      <c r="A26" s="2">
        <v>23</v>
      </c>
      <c r="B26" s="6" t="s">
        <v>26</v>
      </c>
      <c r="C26" s="7">
        <v>71.81</v>
      </c>
      <c r="D26" s="1"/>
      <c r="E26" s="1"/>
      <c r="F26" s="1"/>
      <c r="G26" s="4">
        <v>500</v>
      </c>
      <c r="H26" s="5">
        <v>35900</v>
      </c>
    </row>
    <row r="27" spans="1:8" ht="24.75" customHeight="1">
      <c r="A27" s="24" t="s">
        <v>19</v>
      </c>
      <c r="B27" s="25"/>
      <c r="C27" s="12">
        <f>SUM(C4:C26)</f>
        <v>7995.130000000002</v>
      </c>
      <c r="D27" s="1"/>
      <c r="E27" s="1"/>
      <c r="F27" s="1"/>
      <c r="G27" s="1"/>
      <c r="H27" s="13">
        <f>SUM(H4:H26)</f>
        <v>4096950.4</v>
      </c>
    </row>
    <row r="28" spans="1:8" ht="24.75" customHeight="1">
      <c r="A28" s="2"/>
      <c r="B28" s="3" t="s">
        <v>10</v>
      </c>
      <c r="C28" s="7" t="s">
        <v>11</v>
      </c>
      <c r="D28" s="1"/>
      <c r="E28" s="1"/>
      <c r="F28" s="1"/>
      <c r="G28" s="7"/>
      <c r="H28" s="14">
        <v>5000</v>
      </c>
    </row>
    <row r="29" spans="1:8" ht="24.75" customHeight="1">
      <c r="A29" s="2"/>
      <c r="B29" s="3" t="s">
        <v>20</v>
      </c>
      <c r="C29" s="7" t="s">
        <v>21</v>
      </c>
      <c r="D29" s="1"/>
      <c r="E29" s="1"/>
      <c r="F29" s="1"/>
      <c r="G29" s="7"/>
      <c r="H29" s="14">
        <v>10000</v>
      </c>
    </row>
    <row r="30" spans="1:8" ht="24.75" customHeight="1" thickBot="1">
      <c r="A30" s="17" t="s">
        <v>22</v>
      </c>
      <c r="B30" s="18"/>
      <c r="C30" s="18"/>
      <c r="D30" s="18"/>
      <c r="E30" s="18"/>
      <c r="F30" s="18"/>
      <c r="G30" s="18"/>
      <c r="H30" s="15">
        <f>H27+H28+H29</f>
        <v>4111950.4</v>
      </c>
    </row>
    <row r="31" spans="1:2" ht="14.25">
      <c r="A31" s="16"/>
      <c r="B31" s="16"/>
    </row>
  </sheetData>
  <mergeCells count="12">
    <mergeCell ref="A1:H1"/>
    <mergeCell ref="B2:B3"/>
    <mergeCell ref="C2:C3"/>
    <mergeCell ref="D2:D3"/>
    <mergeCell ref="G2:G3"/>
    <mergeCell ref="H2:H3"/>
    <mergeCell ref="A2:A3"/>
    <mergeCell ref="E2:E3"/>
    <mergeCell ref="F2:F3"/>
    <mergeCell ref="A31:B31"/>
    <mergeCell ref="A30:G30"/>
    <mergeCell ref="A27:B27"/>
  </mergeCells>
  <printOptions/>
  <pageMargins left="0.7480314960629921" right="0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2017-06-15T19:40:25Z</cp:lastPrinted>
  <dcterms:created xsi:type="dcterms:W3CDTF">2011-03-01T01:49:00Z</dcterms:created>
  <dcterms:modified xsi:type="dcterms:W3CDTF">2013-03-16T14:41:02Z</dcterms:modified>
  <cp:category/>
  <cp:version/>
  <cp:contentType/>
  <cp:contentStatus/>
</cp:coreProperties>
</file>