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0490" windowHeight="7425" tabRatio="533" activeTab="1"/>
  </bookViews>
  <sheets>
    <sheet name="汇总表" sheetId="3" r:id="rId1"/>
    <sheet name="机器设备" sheetId="4" r:id="rId2"/>
  </sheets>
  <definedNames>
    <definedName name="_xlnm.Print_Area" localSheetId="0">汇总表!$A$1:$F$7</definedName>
    <definedName name="_xlnm.Print_Area" localSheetId="1">机器设备!$A$1:$L$15</definedName>
    <definedName name="_xlnm.Print_Titles" localSheetId="1">机器设备!$1:$4</definedName>
  </definedNames>
  <calcPr calcId="125725"/>
</workbook>
</file>

<file path=xl/calcChain.xml><?xml version="1.0" encoding="utf-8"?>
<calcChain xmlns="http://schemas.openxmlformats.org/spreadsheetml/2006/main">
  <c r="K14" i="4"/>
  <c r="F5" i="3" s="1"/>
  <c r="F6" s="1"/>
  <c r="I14" i="4"/>
  <c r="E2"/>
  <c r="A2"/>
  <c r="E5" i="3"/>
  <c r="E6" s="1"/>
  <c r="D5"/>
  <c r="D6" s="1"/>
  <c r="C5"/>
  <c r="C6" s="1"/>
</calcChain>
</file>

<file path=xl/sharedStrings.xml><?xml version="1.0" encoding="utf-8"?>
<sst xmlns="http://schemas.openxmlformats.org/spreadsheetml/2006/main" count="84" uniqueCount="52">
  <si>
    <t>资产评估汇总表</t>
  </si>
  <si>
    <t>产权持有人：山东恒宇新能源有限公司</t>
  </si>
  <si>
    <t>评估基准日：2018年10月26日</t>
  </si>
  <si>
    <t>金额单位：人民币元</t>
  </si>
  <si>
    <t>编号</t>
  </si>
  <si>
    <t>科目名称</t>
  </si>
  <si>
    <t>账面价值</t>
  </si>
  <si>
    <t>评估价值</t>
  </si>
  <si>
    <t>原值</t>
  </si>
  <si>
    <t>净值</t>
  </si>
  <si>
    <t>2</t>
  </si>
  <si>
    <t>机器设备</t>
  </si>
  <si>
    <t>资产合计</t>
  </si>
  <si>
    <t>评估机构：山东华域资产评估事务所                                                                   评估人员：杜峰  鞠桂霞</t>
  </si>
  <si>
    <t>机器设备清查评估明细表</t>
  </si>
  <si>
    <t>序号</t>
  </si>
  <si>
    <t>设备名称</t>
  </si>
  <si>
    <t>规格型号</t>
  </si>
  <si>
    <t>生产厂家</t>
  </si>
  <si>
    <t>数量</t>
  </si>
  <si>
    <t>购置
日期</t>
  </si>
  <si>
    <t>启用
日期</t>
  </si>
  <si>
    <t>备注</t>
  </si>
  <si>
    <t>成新率%</t>
  </si>
  <si>
    <t>半自动动力卷绕机</t>
  </si>
  <si>
    <t>YKJRBZ130</t>
  </si>
  <si>
    <t>东莞市雅康精密机械有限公司</t>
  </si>
  <si>
    <t>台</t>
  </si>
  <si>
    <t>2013</t>
  </si>
  <si>
    <t>方形半自动卷绕机</t>
  </si>
  <si>
    <t>YWP240A</t>
  </si>
  <si>
    <t>深圳市赢合科技股份有限公司</t>
  </si>
  <si>
    <t>圆柱软包锂电池注液机</t>
  </si>
  <si>
    <t>FY-CASTXSM</t>
  </si>
  <si>
    <t>东莞市丰源锂能电池设备有限公司</t>
  </si>
  <si>
    <t>2014</t>
  </si>
  <si>
    <t>圆柱软包顶封绝缘测试一体机</t>
  </si>
  <si>
    <t>FY-IFB200CS</t>
  </si>
  <si>
    <t>手动注液线</t>
  </si>
  <si>
    <t>6工位</t>
  </si>
  <si>
    <t>2015</t>
  </si>
  <si>
    <t>超声波焊机</t>
  </si>
  <si>
    <t>5.6KW终焊</t>
  </si>
  <si>
    <t>广州市科普超声电子科技有限公司</t>
  </si>
  <si>
    <t>微循环真空烘箱</t>
  </si>
  <si>
    <t>SBVO</t>
  </si>
  <si>
    <t>吴江市松陵电器设备有限公司</t>
  </si>
  <si>
    <t>聚合物电池检测设备</t>
  </si>
  <si>
    <t>BTO503-512</t>
  </si>
  <si>
    <t>广州市威亦旺电子有限公司</t>
  </si>
  <si>
    <t>合   计</t>
  </si>
  <si>
    <t>计量
单位</t>
    <phoneticPr fontId="19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</si>
</sst>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\.mm"/>
    <numFmt numFmtId="177" formatCode="0.00_ "/>
    <numFmt numFmtId="178" formatCode="0.0_);[Red]\(0.0\)"/>
    <numFmt numFmtId="179" formatCode="0.00_);[Red]\(0.00\)"/>
    <numFmt numFmtId="180" formatCode="_(* #,##0.00_);_(* \(#,##0.00\);_(* &quot;-&quot;??_);_(@_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9"/>
      <name val="Times New Roman"/>
    </font>
    <font>
      <sz val="9"/>
      <name val="宋体"/>
      <charset val="134"/>
    </font>
    <font>
      <sz val="10"/>
      <name val="Times New Roman"/>
    </font>
    <font>
      <b/>
      <sz val="18"/>
      <name val="隶书"/>
      <charset val="134"/>
    </font>
    <font>
      <sz val="11"/>
      <name val="Times New Roman"/>
      <family val="1"/>
    </font>
    <font>
      <b/>
      <sz val="10"/>
      <name val="宋体"/>
      <family val="3"/>
      <charset val="134"/>
      <scheme val="minor"/>
    </font>
    <font>
      <sz val="18"/>
      <name val="Times New Roman"/>
      <family val="1"/>
    </font>
    <font>
      <sz val="11"/>
      <name val="宋体"/>
      <family val="3"/>
      <charset val="134"/>
      <scheme val="major"/>
    </font>
    <font>
      <sz val="18"/>
      <name val="黑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aj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8"/>
      <color theme="1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b/>
      <sz val="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shrinkToFit="1"/>
    </xf>
    <xf numFmtId="178" fontId="1" fillId="0" borderId="0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180" fontId="1" fillId="0" borderId="0" xfId="1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8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180" fontId="2" fillId="0" borderId="1" xfId="1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177" fontId="1" fillId="0" borderId="0" xfId="3" applyNumberFormat="1" applyFont="1" applyFill="1" applyBorder="1" applyAlignment="1">
      <alignment horizontal="center" vertical="center"/>
    </xf>
    <xf numFmtId="180" fontId="3" fillId="0" borderId="0" xfId="1" applyNumberFormat="1" applyFont="1" applyFill="1" applyBorder="1" applyAlignment="1">
      <alignment horizontal="center" vertical="center"/>
    </xf>
    <xf numFmtId="177" fontId="3" fillId="0" borderId="0" xfId="3" applyNumberFormat="1" applyFont="1" applyFill="1" applyBorder="1" applyAlignment="1">
      <alignment horizontal="center" vertical="center"/>
    </xf>
    <xf numFmtId="180" fontId="4" fillId="0" borderId="0" xfId="1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43" fontId="12" fillId="0" borderId="1" xfId="0" applyNumberFormat="1" applyFont="1" applyBorder="1" applyAlignment="1">
      <alignment horizontal="right" vertical="center"/>
    </xf>
    <xf numFmtId="177" fontId="12" fillId="0" borderId="1" xfId="0" applyNumberFormat="1" applyFont="1" applyBorder="1" applyAlignment="1">
      <alignment horizontal="center" vertical="center"/>
    </xf>
    <xf numFmtId="43" fontId="12" fillId="0" borderId="6" xfId="0" applyNumberFormat="1" applyFont="1" applyBorder="1" applyAlignment="1">
      <alignment horizontal="right" vertical="center"/>
    </xf>
    <xf numFmtId="0" fontId="1" fillId="0" borderId="0" xfId="0" applyNumberFormat="1" applyFont="1" applyFill="1" applyAlignment="1" applyProtection="1">
      <alignment vertical="center"/>
    </xf>
    <xf numFmtId="0" fontId="16" fillId="0" borderId="0" xfId="0" applyNumberFormat="1" applyFont="1" applyAlignment="1">
      <alignment vertical="center"/>
    </xf>
    <xf numFmtId="0" fontId="16" fillId="0" borderId="0" xfId="0" applyNumberFormat="1" applyFont="1" applyAlignment="1">
      <alignment horizontal="center" vertical="center"/>
    </xf>
    <xf numFmtId="43" fontId="16" fillId="0" borderId="0" xfId="0" applyNumberFormat="1" applyFont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177" fontId="20" fillId="0" borderId="1" xfId="0" applyNumberFormat="1" applyFont="1" applyFill="1" applyBorder="1" applyAlignment="1" applyProtection="1">
      <alignment horizontal="center" vertical="center" shrinkToFit="1"/>
    </xf>
    <xf numFmtId="49" fontId="22" fillId="0" borderId="1" xfId="0" applyNumberFormat="1" applyFont="1" applyFill="1" applyBorder="1" applyAlignment="1" applyProtection="1">
      <alignment horizontal="center" vertical="center" shrinkToFit="1"/>
    </xf>
    <xf numFmtId="180" fontId="20" fillId="0" borderId="1" xfId="1" applyNumberFormat="1" applyFont="1" applyFill="1" applyBorder="1" applyAlignment="1" applyProtection="1">
      <alignment horizontal="center" vertical="center" shrinkToFit="1"/>
    </xf>
    <xf numFmtId="180" fontId="20" fillId="0" borderId="1" xfId="1" applyNumberFormat="1" applyFont="1" applyFill="1" applyBorder="1" applyAlignment="1">
      <alignment horizontal="center" vertical="center" shrinkToFit="1"/>
    </xf>
    <xf numFmtId="177" fontId="20" fillId="0" borderId="1" xfId="0" applyNumberFormat="1" applyFont="1" applyFill="1" applyBorder="1" applyAlignment="1" applyProtection="1">
      <alignment horizontal="center" vertical="center" wrapText="1" shrinkToFit="1"/>
    </xf>
    <xf numFmtId="0" fontId="23" fillId="0" borderId="0" xfId="0" applyNumberFormat="1" applyFont="1" applyFill="1" applyBorder="1" applyAlignment="1" applyProtection="1">
      <alignment horizontal="center" vertical="center" shrinkToFit="1"/>
    </xf>
    <xf numFmtId="0" fontId="24" fillId="0" borderId="1" xfId="0" applyNumberFormat="1" applyFont="1" applyFill="1" applyBorder="1" applyAlignment="1" applyProtection="1">
      <alignment horizontal="center" vertical="center" shrinkToFit="1"/>
    </xf>
    <xf numFmtId="180" fontId="20" fillId="0" borderId="1" xfId="1" applyNumberFormat="1" applyFont="1" applyFill="1" applyBorder="1" applyAlignment="1" applyProtection="1">
      <alignment horizontal="center" vertical="center"/>
    </xf>
    <xf numFmtId="177" fontId="22" fillId="0" borderId="1" xfId="0" applyNumberFormat="1" applyFont="1" applyFill="1" applyBorder="1" applyAlignment="1" applyProtection="1">
      <alignment horizontal="center" vertical="center" wrapText="1" shrinkToFi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horizontal="left"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left" vertical="center" shrinkToFi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178" fontId="25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center" vertical="center" wrapText="1"/>
    </xf>
    <xf numFmtId="177" fontId="2" fillId="0" borderId="3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177" fontId="6" fillId="0" borderId="0" xfId="0" applyNumberFormat="1" applyFont="1" applyFill="1" applyBorder="1" applyAlignment="1" applyProtection="1">
      <alignment horizontal="center" vertical="center"/>
    </xf>
    <xf numFmtId="180" fontId="6" fillId="0" borderId="0" xfId="1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center" shrinkToFit="1"/>
    </xf>
    <xf numFmtId="178" fontId="2" fillId="0" borderId="0" xfId="0" applyNumberFormat="1" applyFont="1" applyFill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180" fontId="2" fillId="0" borderId="5" xfId="1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 applyProtection="1">
      <alignment horizontal="center" vertical="center"/>
    </xf>
    <xf numFmtId="180" fontId="2" fillId="0" borderId="6" xfId="1" applyNumberFormat="1" applyFont="1" applyFill="1" applyBorder="1" applyAlignment="1">
      <alignment horizontal="center" vertical="center"/>
    </xf>
  </cellXfs>
  <cellStyles count="6">
    <cellStyle name="百分比" xfId="3" builtinId="5"/>
    <cellStyle name="常规" xfId="0" builtinId="0"/>
    <cellStyle name="常规 2 29" xfId="5"/>
    <cellStyle name="常规 31" xfId="4"/>
    <cellStyle name="超链接" xfId="2" builtinId="8"/>
    <cellStyle name="千位分隔" xfId="1" builtin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X9"/>
  <sheetViews>
    <sheetView workbookViewId="0">
      <selection activeCell="E6" sqref="E6"/>
    </sheetView>
  </sheetViews>
  <sheetFormatPr defaultColWidth="9" defaultRowHeight="15.75" customHeight="1"/>
  <cols>
    <col min="1" max="1" width="4.875" style="28" customWidth="1"/>
    <col min="2" max="2" width="48.5" style="28" customWidth="1"/>
    <col min="3" max="3" width="25.25" style="28" hidden="1" customWidth="1"/>
    <col min="4" max="4" width="15.5" style="28" hidden="1" customWidth="1"/>
    <col min="5" max="6" width="39.625" style="29" customWidth="1"/>
    <col min="7" max="16378" width="9" style="28"/>
  </cols>
  <sheetData>
    <row r="1" spans="1:10" s="25" customFormat="1" ht="30" customHeight="1">
      <c r="A1" s="56" t="s">
        <v>0</v>
      </c>
      <c r="B1" s="57"/>
      <c r="C1" s="57"/>
      <c r="D1" s="57"/>
      <c r="E1" s="57"/>
      <c r="F1" s="57"/>
    </row>
    <row r="2" spans="1:10" s="26" customFormat="1" ht="33.950000000000003" customHeight="1">
      <c r="A2" s="30" t="s">
        <v>1</v>
      </c>
      <c r="B2" s="31"/>
      <c r="C2" s="31"/>
      <c r="D2" s="31" t="s">
        <v>2</v>
      </c>
      <c r="E2" s="32"/>
      <c r="F2" s="32" t="s">
        <v>3</v>
      </c>
    </row>
    <row r="3" spans="1:10" s="27" customFormat="1" ht="45.95" customHeight="1">
      <c r="A3" s="60" t="s">
        <v>4</v>
      </c>
      <c r="B3" s="60" t="s">
        <v>5</v>
      </c>
      <c r="C3" s="58" t="s">
        <v>6</v>
      </c>
      <c r="D3" s="59"/>
      <c r="E3" s="60" t="s">
        <v>7</v>
      </c>
      <c r="F3" s="60"/>
    </row>
    <row r="4" spans="1:10" s="27" customFormat="1" ht="45.95" customHeight="1">
      <c r="A4" s="60"/>
      <c r="B4" s="60"/>
      <c r="C4" s="34" t="s">
        <v>8</v>
      </c>
      <c r="D4" s="33" t="s">
        <v>9</v>
      </c>
      <c r="E4" s="33" t="s">
        <v>8</v>
      </c>
      <c r="F4" s="33" t="s">
        <v>9</v>
      </c>
    </row>
    <row r="5" spans="1:10" s="28" customFormat="1" ht="45.95" customHeight="1">
      <c r="A5" s="35" t="s">
        <v>10</v>
      </c>
      <c r="B5" s="36" t="s">
        <v>11</v>
      </c>
      <c r="C5" s="37" t="e">
        <f>机器设备!#REF!</f>
        <v>#REF!</v>
      </c>
      <c r="D5" s="38" t="e">
        <f>机器设备!#REF!</f>
        <v>#REF!</v>
      </c>
      <c r="E5" s="39">
        <f>机器设备!I14</f>
        <v>6089000</v>
      </c>
      <c r="F5" s="39">
        <f>机器设备!K14</f>
        <v>4158605.1600000006</v>
      </c>
    </row>
    <row r="6" spans="1:10" s="28" customFormat="1" ht="45.95" customHeight="1">
      <c r="A6" s="61" t="s">
        <v>12</v>
      </c>
      <c r="B6" s="62"/>
      <c r="C6" s="37" t="e">
        <f>SUM(C5:C5)</f>
        <v>#REF!</v>
      </c>
      <c r="D6" s="40" t="e">
        <f>SUM(D5:D5)</f>
        <v>#REF!</v>
      </c>
      <c r="E6" s="39">
        <f>SUM(E5:E5)</f>
        <v>6089000</v>
      </c>
      <c r="F6" s="39">
        <f>SUM(F5:F5)</f>
        <v>4158605.1600000006</v>
      </c>
    </row>
    <row r="7" spans="1:10" s="28" customFormat="1" ht="45.95" customHeight="1">
      <c r="A7" s="63" t="s">
        <v>13</v>
      </c>
      <c r="B7" s="63"/>
      <c r="C7" s="63"/>
      <c r="D7" s="63"/>
      <c r="E7" s="64"/>
      <c r="F7" s="64"/>
      <c r="G7" s="41"/>
      <c r="H7" s="41"/>
      <c r="I7" s="41"/>
      <c r="J7" s="41"/>
    </row>
    <row r="8" spans="1:10" s="28" customFormat="1" ht="15.75" customHeight="1">
      <c r="A8" s="42"/>
      <c r="B8" s="42"/>
      <c r="C8" s="42"/>
      <c r="D8" s="42"/>
      <c r="E8" s="43"/>
      <c r="F8" s="43"/>
    </row>
    <row r="9" spans="1:10" ht="15.75" customHeight="1">
      <c r="F9" s="44"/>
    </row>
  </sheetData>
  <mergeCells count="7">
    <mergeCell ref="A1:F1"/>
    <mergeCell ref="C3:D3"/>
    <mergeCell ref="E3:F3"/>
    <mergeCell ref="A6:B6"/>
    <mergeCell ref="A7:F7"/>
    <mergeCell ref="A3:A4"/>
    <mergeCell ref="B3:B4"/>
  </mergeCells>
  <phoneticPr fontId="19" type="noConversion"/>
  <printOptions horizontalCentered="1"/>
  <pageMargins left="0.196527777777778" right="0.196527777777778" top="0.75138888888888899" bottom="0.75138888888888899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0"/>
  <sheetViews>
    <sheetView tabSelected="1" zoomScale="130" zoomScaleNormal="130" workbookViewId="0">
      <selection activeCell="I9" sqref="I9"/>
    </sheetView>
  </sheetViews>
  <sheetFormatPr defaultColWidth="9" defaultRowHeight="20.100000000000001" customHeight="1"/>
  <cols>
    <col min="1" max="1" width="5.25" style="1" customWidth="1"/>
    <col min="2" max="2" width="9.625" style="4" customWidth="1"/>
    <col min="3" max="3" width="11.25" style="5" bestFit="1" customWidth="1"/>
    <col min="4" max="4" width="23" style="6" bestFit="1" customWidth="1"/>
    <col min="5" max="5" width="5.25" style="7" bestFit="1" customWidth="1"/>
    <col min="6" max="6" width="6" style="8" bestFit="1" customWidth="1"/>
    <col min="7" max="7" width="6.125" style="9" customWidth="1"/>
    <col min="8" max="8" width="7.625" style="9" customWidth="1"/>
    <col min="9" max="9" width="12" style="10" bestFit="1" customWidth="1"/>
    <col min="10" max="10" width="7.375" style="8" customWidth="1"/>
    <col min="11" max="11" width="12" style="10" bestFit="1" customWidth="1"/>
    <col min="12" max="12" width="7" style="8" customWidth="1"/>
    <col min="13" max="16384" width="9" style="1"/>
  </cols>
  <sheetData>
    <row r="1" spans="1:12" ht="29.1" customHeight="1">
      <c r="A1" s="80" t="s">
        <v>14</v>
      </c>
      <c r="B1" s="80"/>
      <c r="C1" s="80"/>
      <c r="D1" s="81"/>
      <c r="E1" s="80"/>
      <c r="F1" s="82"/>
      <c r="G1" s="80"/>
      <c r="H1" s="80"/>
      <c r="I1" s="83"/>
      <c r="J1" s="82"/>
      <c r="K1" s="83"/>
      <c r="L1" s="82"/>
    </row>
    <row r="2" spans="1:12" s="2" customFormat="1" ht="21.95" customHeight="1">
      <c r="A2" s="84" t="str">
        <f>汇总表!A2</f>
        <v>产权持有人：山东恒宇新能源有限公司</v>
      </c>
      <c r="B2" s="84"/>
      <c r="C2" s="84"/>
      <c r="D2" s="85"/>
      <c r="E2" s="86" t="str">
        <f>汇总表!D2</f>
        <v>评估基准日：2018年10月26日</v>
      </c>
      <c r="F2" s="86"/>
      <c r="G2" s="86"/>
      <c r="H2" s="86"/>
      <c r="I2" s="87"/>
      <c r="J2" s="87"/>
      <c r="K2" s="87"/>
      <c r="L2" s="17"/>
    </row>
    <row r="3" spans="1:12" s="2" customFormat="1" ht="21.95" customHeight="1">
      <c r="A3" s="70" t="s">
        <v>15</v>
      </c>
      <c r="B3" s="71" t="s">
        <v>16</v>
      </c>
      <c r="C3" s="70" t="s">
        <v>17</v>
      </c>
      <c r="D3" s="73" t="s">
        <v>18</v>
      </c>
      <c r="E3" s="74" t="s">
        <v>51</v>
      </c>
      <c r="F3" s="76" t="s">
        <v>19</v>
      </c>
      <c r="G3" s="78" t="s">
        <v>20</v>
      </c>
      <c r="H3" s="78" t="s">
        <v>21</v>
      </c>
      <c r="I3" s="88"/>
      <c r="J3" s="89"/>
      <c r="K3" s="90"/>
      <c r="L3" s="79" t="s">
        <v>22</v>
      </c>
    </row>
    <row r="4" spans="1:12" s="2" customFormat="1" ht="21.95" customHeight="1">
      <c r="A4" s="70"/>
      <c r="B4" s="71"/>
      <c r="C4" s="72"/>
      <c r="D4" s="73"/>
      <c r="E4" s="75"/>
      <c r="F4" s="77"/>
      <c r="G4" s="78"/>
      <c r="H4" s="78"/>
      <c r="I4" s="18" t="s">
        <v>8</v>
      </c>
      <c r="J4" s="19" t="s">
        <v>23</v>
      </c>
      <c r="K4" s="18" t="s">
        <v>9</v>
      </c>
      <c r="L4" s="79"/>
    </row>
    <row r="5" spans="1:12" s="52" customFormat="1" ht="21">
      <c r="A5" s="45">
        <v>1</v>
      </c>
      <c r="B5" s="46" t="s">
        <v>24</v>
      </c>
      <c r="C5" s="45" t="s">
        <v>25</v>
      </c>
      <c r="D5" s="45" t="s">
        <v>26</v>
      </c>
      <c r="E5" s="45" t="s">
        <v>27</v>
      </c>
      <c r="F5" s="47">
        <v>4</v>
      </c>
      <c r="G5" s="48" t="s">
        <v>28</v>
      </c>
      <c r="H5" s="48" t="s">
        <v>28</v>
      </c>
      <c r="I5" s="49">
        <v>600000</v>
      </c>
      <c r="J5" s="47">
        <v>61.73</v>
      </c>
      <c r="K5" s="50">
        <v>370380</v>
      </c>
      <c r="L5" s="51"/>
    </row>
    <row r="6" spans="1:12" s="52" customFormat="1" ht="21">
      <c r="A6" s="45">
        <v>2</v>
      </c>
      <c r="B6" s="46" t="s">
        <v>29</v>
      </c>
      <c r="C6" s="45" t="s">
        <v>30</v>
      </c>
      <c r="D6" s="45" t="s">
        <v>31</v>
      </c>
      <c r="E6" s="45" t="s">
        <v>27</v>
      </c>
      <c r="F6" s="47">
        <v>4</v>
      </c>
      <c r="G6" s="48" t="s">
        <v>28</v>
      </c>
      <c r="H6" s="48" t="s">
        <v>28</v>
      </c>
      <c r="I6" s="49">
        <v>332000</v>
      </c>
      <c r="J6" s="47">
        <v>61.73</v>
      </c>
      <c r="K6" s="50">
        <v>204943.6</v>
      </c>
      <c r="L6" s="51"/>
    </row>
    <row r="7" spans="1:12" s="52" customFormat="1" ht="21">
      <c r="A7" s="45">
        <v>3</v>
      </c>
      <c r="B7" s="46" t="s">
        <v>32</v>
      </c>
      <c r="C7" s="45" t="s">
        <v>33</v>
      </c>
      <c r="D7" s="45" t="s">
        <v>34</v>
      </c>
      <c r="E7" s="45" t="s">
        <v>27</v>
      </c>
      <c r="F7" s="47">
        <v>2</v>
      </c>
      <c r="G7" s="48" t="s">
        <v>35</v>
      </c>
      <c r="H7" s="48" t="s">
        <v>35</v>
      </c>
      <c r="I7" s="49">
        <v>1800000</v>
      </c>
      <c r="J7" s="47">
        <v>65.38</v>
      </c>
      <c r="K7" s="50">
        <v>1176840</v>
      </c>
      <c r="L7" s="51"/>
    </row>
    <row r="8" spans="1:12" s="52" customFormat="1" ht="31.5">
      <c r="A8" s="45">
        <v>4</v>
      </c>
      <c r="B8" s="46" t="s">
        <v>36</v>
      </c>
      <c r="C8" s="45" t="s">
        <v>37</v>
      </c>
      <c r="D8" s="45" t="s">
        <v>34</v>
      </c>
      <c r="E8" s="45" t="s">
        <v>27</v>
      </c>
      <c r="F8" s="47">
        <v>5</v>
      </c>
      <c r="G8" s="48" t="s">
        <v>35</v>
      </c>
      <c r="H8" s="48" t="s">
        <v>35</v>
      </c>
      <c r="I8" s="49">
        <v>525000</v>
      </c>
      <c r="J8" s="47">
        <v>65.38</v>
      </c>
      <c r="K8" s="50">
        <v>395164.12</v>
      </c>
      <c r="L8" s="51"/>
    </row>
    <row r="9" spans="1:12" s="52" customFormat="1" ht="24" customHeight="1">
      <c r="A9" s="45">
        <v>5</v>
      </c>
      <c r="B9" s="46" t="s">
        <v>38</v>
      </c>
      <c r="C9" s="45" t="s">
        <v>39</v>
      </c>
      <c r="D9" s="45" t="s">
        <v>34</v>
      </c>
      <c r="E9" s="45" t="s">
        <v>27</v>
      </c>
      <c r="F9" s="47">
        <v>1</v>
      </c>
      <c r="G9" s="48" t="s">
        <v>40</v>
      </c>
      <c r="H9" s="48" t="s">
        <v>40</v>
      </c>
      <c r="I9" s="49">
        <v>280000</v>
      </c>
      <c r="J9" s="47">
        <v>71.540000000000006</v>
      </c>
      <c r="K9" s="50">
        <v>231073.27</v>
      </c>
      <c r="L9" s="51"/>
    </row>
    <row r="10" spans="1:12" s="52" customFormat="1" ht="24" customHeight="1">
      <c r="A10" s="45">
        <v>6</v>
      </c>
      <c r="B10" s="46" t="s">
        <v>38</v>
      </c>
      <c r="C10" s="45" t="s">
        <v>39</v>
      </c>
      <c r="D10" s="45" t="s">
        <v>34</v>
      </c>
      <c r="E10" s="45" t="s">
        <v>27</v>
      </c>
      <c r="F10" s="47">
        <v>1</v>
      </c>
      <c r="G10" s="48" t="s">
        <v>40</v>
      </c>
      <c r="H10" s="48" t="s">
        <v>40</v>
      </c>
      <c r="I10" s="49">
        <v>280000</v>
      </c>
      <c r="J10" s="47">
        <v>71.540000000000006</v>
      </c>
      <c r="K10" s="50">
        <v>231073.27</v>
      </c>
      <c r="L10" s="51"/>
    </row>
    <row r="11" spans="1:12" s="52" customFormat="1" ht="24.95" customHeight="1">
      <c r="A11" s="45">
        <v>7</v>
      </c>
      <c r="B11" s="46" t="s">
        <v>41</v>
      </c>
      <c r="C11" s="45" t="s">
        <v>42</v>
      </c>
      <c r="D11" s="45" t="s">
        <v>43</v>
      </c>
      <c r="E11" s="45" t="s">
        <v>27</v>
      </c>
      <c r="F11" s="47">
        <v>4</v>
      </c>
      <c r="G11" s="48" t="s">
        <v>35</v>
      </c>
      <c r="H11" s="48" t="s">
        <v>35</v>
      </c>
      <c r="I11" s="49">
        <v>480000</v>
      </c>
      <c r="J11" s="47">
        <v>65.38</v>
      </c>
      <c r="K11" s="50">
        <v>313824</v>
      </c>
      <c r="L11" s="51"/>
    </row>
    <row r="12" spans="1:12" s="52" customFormat="1" ht="21">
      <c r="A12" s="45">
        <v>8</v>
      </c>
      <c r="B12" s="46" t="s">
        <v>44</v>
      </c>
      <c r="C12" s="45" t="s">
        <v>45</v>
      </c>
      <c r="D12" s="45" t="s">
        <v>46</v>
      </c>
      <c r="E12" s="45" t="s">
        <v>27</v>
      </c>
      <c r="F12" s="47">
        <v>8</v>
      </c>
      <c r="G12" s="48" t="s">
        <v>28</v>
      </c>
      <c r="H12" s="48" t="s">
        <v>28</v>
      </c>
      <c r="I12" s="49">
        <v>1120000</v>
      </c>
      <c r="J12" s="47">
        <v>61.73</v>
      </c>
      <c r="K12" s="50">
        <v>795953.3</v>
      </c>
      <c r="L12" s="51"/>
    </row>
    <row r="13" spans="1:12" s="52" customFormat="1" ht="21">
      <c r="A13" s="45">
        <v>9</v>
      </c>
      <c r="B13" s="46" t="s">
        <v>47</v>
      </c>
      <c r="C13" s="45" t="s">
        <v>48</v>
      </c>
      <c r="D13" s="45" t="s">
        <v>49</v>
      </c>
      <c r="E13" s="45" t="s">
        <v>27</v>
      </c>
      <c r="F13" s="47">
        <v>28</v>
      </c>
      <c r="G13" s="48" t="s">
        <v>35</v>
      </c>
      <c r="H13" s="48" t="s">
        <v>35</v>
      </c>
      <c r="I13" s="49">
        <v>672000</v>
      </c>
      <c r="J13" s="47">
        <v>65.38</v>
      </c>
      <c r="K13" s="50">
        <v>439353.59999999998</v>
      </c>
      <c r="L13" s="51"/>
    </row>
    <row r="14" spans="1:12" s="52" customFormat="1" ht="21.95" customHeight="1">
      <c r="A14" s="65" t="s">
        <v>50</v>
      </c>
      <c r="B14" s="65"/>
      <c r="C14" s="45"/>
      <c r="D14" s="53"/>
      <c r="E14" s="53"/>
      <c r="F14" s="47"/>
      <c r="G14" s="53"/>
      <c r="H14" s="53"/>
      <c r="I14" s="54">
        <f>SUM(I5:I13)</f>
        <v>6089000</v>
      </c>
      <c r="J14" s="54"/>
      <c r="K14" s="54">
        <f>SUM(K5:K13,0)</f>
        <v>4158605.1600000006</v>
      </c>
      <c r="L14" s="55"/>
    </row>
    <row r="15" spans="1:12" s="3" customFormat="1" ht="21.95" customHeight="1">
      <c r="A15" s="66"/>
      <c r="B15" s="66"/>
      <c r="C15" s="66"/>
      <c r="D15" s="67"/>
      <c r="E15" s="66"/>
      <c r="F15" s="66"/>
      <c r="G15" s="66"/>
      <c r="H15" s="66"/>
      <c r="I15" s="66"/>
      <c r="J15" s="66"/>
      <c r="K15" s="66"/>
      <c r="L15" s="66"/>
    </row>
    <row r="16" spans="1:12" s="3" customFormat="1" ht="20.100000000000001" customHeight="1">
      <c r="A16" s="68"/>
      <c r="B16" s="68"/>
      <c r="C16" s="69"/>
      <c r="D16" s="6"/>
      <c r="E16" s="1"/>
      <c r="F16" s="8"/>
      <c r="G16" s="1"/>
      <c r="H16" s="1"/>
      <c r="I16" s="20"/>
      <c r="J16" s="21"/>
      <c r="K16" s="20"/>
      <c r="L16" s="8"/>
    </row>
    <row r="17" spans="2:12" s="3" customFormat="1" ht="20.100000000000001" hidden="1" customHeight="1">
      <c r="C17" s="1"/>
      <c r="D17" s="11"/>
      <c r="F17" s="12"/>
      <c r="H17" s="13"/>
      <c r="I17" s="22"/>
      <c r="J17" s="23"/>
      <c r="K17" s="22"/>
      <c r="L17" s="12"/>
    </row>
    <row r="18" spans="2:12" s="3" customFormat="1" ht="20.100000000000001" customHeight="1">
      <c r="B18" s="14"/>
      <c r="C18" s="1"/>
      <c r="D18" s="11"/>
      <c r="E18" s="15"/>
      <c r="F18" s="12"/>
      <c r="G18" s="16"/>
      <c r="H18" s="16"/>
      <c r="I18" s="24"/>
      <c r="J18" s="12"/>
      <c r="K18" s="24"/>
      <c r="L18" s="12"/>
    </row>
    <row r="19" spans="2:12" s="3" customFormat="1" ht="20.100000000000001" customHeight="1">
      <c r="B19" s="14"/>
      <c r="C19" s="13"/>
      <c r="D19" s="11"/>
      <c r="E19" s="15"/>
      <c r="F19" s="12"/>
      <c r="G19" s="16"/>
      <c r="H19" s="16"/>
      <c r="I19" s="24"/>
      <c r="J19" s="12"/>
      <c r="K19" s="24"/>
      <c r="L19" s="12"/>
    </row>
    <row r="20" spans="2:12" s="3" customFormat="1" ht="20.100000000000001" customHeight="1">
      <c r="B20" s="14"/>
      <c r="C20" s="13"/>
      <c r="D20" s="11"/>
      <c r="E20" s="15"/>
      <c r="F20" s="12"/>
      <c r="G20" s="16"/>
      <c r="H20" s="16"/>
      <c r="I20" s="24"/>
      <c r="J20" s="12"/>
      <c r="K20" s="24"/>
      <c r="L20" s="12"/>
    </row>
    <row r="21" spans="2:12" s="3" customFormat="1" ht="20.100000000000001" customHeight="1">
      <c r="B21" s="14"/>
      <c r="C21" s="13"/>
      <c r="D21" s="11"/>
      <c r="E21" s="15"/>
      <c r="F21" s="12"/>
      <c r="G21" s="16"/>
      <c r="H21" s="16"/>
      <c r="I21" s="24"/>
      <c r="J21" s="12"/>
      <c r="K21" s="24"/>
      <c r="L21" s="12"/>
    </row>
    <row r="22" spans="2:12" s="3" customFormat="1" ht="20.100000000000001" customHeight="1">
      <c r="B22" s="14"/>
      <c r="C22" s="13"/>
      <c r="D22" s="11"/>
      <c r="E22" s="15"/>
      <c r="F22" s="12"/>
      <c r="G22" s="16"/>
      <c r="H22" s="16"/>
      <c r="I22" s="24"/>
      <c r="J22" s="12"/>
      <c r="K22" s="24"/>
      <c r="L22" s="12"/>
    </row>
    <row r="23" spans="2:12" s="3" customFormat="1" ht="20.100000000000001" customHeight="1">
      <c r="B23" s="14"/>
      <c r="C23" s="13"/>
      <c r="D23" s="11"/>
      <c r="E23" s="15"/>
      <c r="F23" s="12"/>
      <c r="G23" s="16"/>
      <c r="H23" s="16"/>
      <c r="I23" s="24"/>
      <c r="J23" s="12"/>
      <c r="K23" s="24"/>
      <c r="L23" s="12"/>
    </row>
    <row r="24" spans="2:12" s="3" customFormat="1" ht="20.100000000000001" customHeight="1">
      <c r="B24" s="14"/>
      <c r="C24" s="13"/>
      <c r="D24" s="11"/>
      <c r="E24" s="15"/>
      <c r="F24" s="12"/>
      <c r="G24" s="16"/>
      <c r="H24" s="16"/>
      <c r="I24" s="24"/>
      <c r="J24" s="12"/>
      <c r="K24" s="24"/>
      <c r="L24" s="12"/>
    </row>
    <row r="25" spans="2:12" s="3" customFormat="1" ht="20.100000000000001" customHeight="1">
      <c r="B25" s="14"/>
      <c r="C25" s="13"/>
      <c r="D25" s="11"/>
      <c r="E25" s="15"/>
      <c r="F25" s="12"/>
      <c r="G25" s="16"/>
      <c r="H25" s="16"/>
      <c r="I25" s="24"/>
      <c r="J25" s="12"/>
      <c r="K25" s="24"/>
      <c r="L25" s="12"/>
    </row>
    <row r="26" spans="2:12" s="3" customFormat="1" ht="20.100000000000001" customHeight="1">
      <c r="B26" s="14"/>
      <c r="C26" s="13"/>
      <c r="D26" s="11"/>
      <c r="E26" s="15"/>
      <c r="F26" s="12"/>
      <c r="G26" s="16"/>
      <c r="H26" s="16"/>
      <c r="I26" s="24"/>
      <c r="J26" s="12"/>
      <c r="K26" s="24"/>
      <c r="L26" s="12"/>
    </row>
    <row r="27" spans="2:12" s="3" customFormat="1" ht="20.100000000000001" customHeight="1">
      <c r="B27" s="14"/>
      <c r="C27" s="13"/>
      <c r="D27" s="11"/>
      <c r="E27" s="15"/>
      <c r="F27" s="12"/>
      <c r="G27" s="16"/>
      <c r="H27" s="16"/>
      <c r="I27" s="24"/>
      <c r="J27" s="12"/>
      <c r="K27" s="24"/>
      <c r="L27" s="12"/>
    </row>
    <row r="28" spans="2:12" s="3" customFormat="1" ht="20.100000000000001" customHeight="1">
      <c r="B28" s="14"/>
      <c r="C28" s="13"/>
      <c r="D28" s="11"/>
      <c r="E28" s="15"/>
      <c r="F28" s="12"/>
      <c r="G28" s="16"/>
      <c r="H28" s="16"/>
      <c r="I28" s="24"/>
      <c r="J28" s="12"/>
      <c r="K28" s="24"/>
      <c r="L28" s="12"/>
    </row>
    <row r="29" spans="2:12" s="3" customFormat="1" ht="20.100000000000001" customHeight="1">
      <c r="B29" s="14"/>
      <c r="C29" s="13"/>
      <c r="D29" s="11"/>
      <c r="E29" s="15"/>
      <c r="F29" s="12"/>
      <c r="G29" s="16"/>
      <c r="H29" s="16"/>
      <c r="I29" s="24"/>
      <c r="J29" s="12"/>
      <c r="K29" s="24"/>
      <c r="L29" s="12"/>
    </row>
    <row r="30" spans="2:12" s="3" customFormat="1" ht="20.100000000000001" customHeight="1">
      <c r="B30" s="14"/>
      <c r="C30" s="13"/>
      <c r="D30" s="11"/>
      <c r="E30" s="15"/>
      <c r="F30" s="12"/>
      <c r="G30" s="16"/>
      <c r="H30" s="16"/>
      <c r="I30" s="24"/>
      <c r="J30" s="12"/>
      <c r="K30" s="24"/>
      <c r="L30" s="12"/>
    </row>
    <row r="31" spans="2:12" s="3" customFormat="1" ht="20.100000000000001" customHeight="1">
      <c r="B31" s="14"/>
      <c r="C31" s="13"/>
      <c r="D31" s="11"/>
      <c r="E31" s="15"/>
      <c r="F31" s="12"/>
      <c r="G31" s="16"/>
      <c r="H31" s="16"/>
      <c r="I31" s="24"/>
      <c r="J31" s="12"/>
      <c r="K31" s="24"/>
      <c r="L31" s="12"/>
    </row>
    <row r="32" spans="2:12" s="3" customFormat="1" ht="20.100000000000001" customHeight="1">
      <c r="B32" s="14"/>
      <c r="C32" s="13"/>
      <c r="D32" s="11"/>
      <c r="E32" s="15"/>
      <c r="F32" s="12"/>
      <c r="G32" s="16"/>
      <c r="H32" s="16"/>
      <c r="I32" s="24"/>
      <c r="J32" s="12"/>
      <c r="K32" s="24"/>
      <c r="L32" s="12"/>
    </row>
    <row r="33" spans="2:12" s="3" customFormat="1" ht="20.100000000000001" customHeight="1">
      <c r="B33" s="14"/>
      <c r="C33" s="13"/>
      <c r="D33" s="11"/>
      <c r="E33" s="15"/>
      <c r="F33" s="12"/>
      <c r="G33" s="16"/>
      <c r="H33" s="16"/>
      <c r="I33" s="24"/>
      <c r="J33" s="12"/>
      <c r="K33" s="24"/>
      <c r="L33" s="12"/>
    </row>
    <row r="34" spans="2:12" s="3" customFormat="1" ht="20.100000000000001" customHeight="1">
      <c r="B34" s="14"/>
      <c r="C34" s="13"/>
      <c r="D34" s="11"/>
      <c r="E34" s="15"/>
      <c r="F34" s="12"/>
      <c r="G34" s="16"/>
      <c r="H34" s="16"/>
      <c r="I34" s="24"/>
      <c r="J34" s="12"/>
      <c r="K34" s="24"/>
      <c r="L34" s="12"/>
    </row>
    <row r="35" spans="2:12" s="3" customFormat="1" ht="20.100000000000001" customHeight="1">
      <c r="B35" s="14"/>
      <c r="C35" s="13"/>
      <c r="D35" s="11"/>
      <c r="E35" s="15"/>
      <c r="F35" s="12"/>
      <c r="G35" s="16"/>
      <c r="H35" s="16"/>
      <c r="I35" s="24"/>
      <c r="J35" s="12"/>
      <c r="K35" s="24"/>
      <c r="L35" s="12"/>
    </row>
    <row r="36" spans="2:12" s="3" customFormat="1" ht="20.100000000000001" customHeight="1">
      <c r="B36" s="14"/>
      <c r="C36" s="13"/>
      <c r="D36" s="11"/>
      <c r="E36" s="15"/>
      <c r="F36" s="12"/>
      <c r="G36" s="16"/>
      <c r="H36" s="16"/>
      <c r="I36" s="24"/>
      <c r="J36" s="12"/>
      <c r="K36" s="24"/>
      <c r="L36" s="12"/>
    </row>
    <row r="37" spans="2:12" s="3" customFormat="1" ht="20.100000000000001" customHeight="1">
      <c r="B37" s="14"/>
      <c r="C37" s="13"/>
      <c r="D37" s="11"/>
      <c r="E37" s="15"/>
      <c r="F37" s="12"/>
      <c r="G37" s="16"/>
      <c r="H37" s="16"/>
      <c r="I37" s="24"/>
      <c r="J37" s="12"/>
      <c r="K37" s="24"/>
      <c r="L37" s="12"/>
    </row>
    <row r="38" spans="2:12" s="3" customFormat="1" ht="20.100000000000001" customHeight="1">
      <c r="B38" s="14"/>
      <c r="C38" s="13"/>
      <c r="D38" s="11"/>
      <c r="E38" s="15"/>
      <c r="F38" s="12"/>
      <c r="G38" s="16"/>
      <c r="H38" s="16"/>
      <c r="I38" s="24"/>
      <c r="J38" s="12"/>
      <c r="K38" s="24"/>
      <c r="L38" s="12"/>
    </row>
    <row r="39" spans="2:12" s="3" customFormat="1" ht="20.100000000000001" customHeight="1">
      <c r="B39" s="14"/>
      <c r="C39" s="13"/>
      <c r="D39" s="11"/>
      <c r="E39" s="15"/>
      <c r="F39" s="12"/>
      <c r="G39" s="16"/>
      <c r="H39" s="16"/>
      <c r="I39" s="24"/>
      <c r="J39" s="12"/>
      <c r="K39" s="24"/>
      <c r="L39" s="12"/>
    </row>
    <row r="40" spans="2:12" s="3" customFormat="1" ht="20.100000000000001" customHeight="1">
      <c r="B40" s="14"/>
      <c r="C40" s="13"/>
      <c r="D40" s="11"/>
      <c r="E40" s="15"/>
      <c r="F40" s="12"/>
      <c r="G40" s="16"/>
      <c r="H40" s="16"/>
      <c r="I40" s="24"/>
      <c r="J40" s="12"/>
      <c r="K40" s="24"/>
      <c r="L40" s="12"/>
    </row>
    <row r="41" spans="2:12" s="3" customFormat="1" ht="20.100000000000001" customHeight="1">
      <c r="B41" s="14"/>
      <c r="C41" s="13"/>
      <c r="D41" s="11"/>
      <c r="E41" s="15"/>
      <c r="F41" s="12"/>
      <c r="G41" s="16"/>
      <c r="H41" s="16"/>
      <c r="I41" s="24"/>
      <c r="J41" s="12"/>
      <c r="K41" s="24"/>
      <c r="L41" s="12"/>
    </row>
    <row r="42" spans="2:12" s="3" customFormat="1" ht="20.100000000000001" customHeight="1">
      <c r="B42" s="14"/>
      <c r="C42" s="13"/>
      <c r="D42" s="11"/>
      <c r="E42" s="15"/>
      <c r="F42" s="12"/>
      <c r="G42" s="16"/>
      <c r="H42" s="16"/>
      <c r="I42" s="24"/>
      <c r="J42" s="12"/>
      <c r="K42" s="24"/>
      <c r="L42" s="12"/>
    </row>
    <row r="43" spans="2:12" s="3" customFormat="1" ht="20.100000000000001" customHeight="1">
      <c r="B43" s="14"/>
      <c r="C43" s="13"/>
      <c r="D43" s="11"/>
      <c r="E43" s="15"/>
      <c r="F43" s="12"/>
      <c r="G43" s="16"/>
      <c r="H43" s="16"/>
      <c r="I43" s="24"/>
      <c r="J43" s="12"/>
      <c r="K43" s="24"/>
      <c r="L43" s="12"/>
    </row>
    <row r="44" spans="2:12" s="3" customFormat="1" ht="20.100000000000001" customHeight="1">
      <c r="B44" s="14"/>
      <c r="C44" s="13"/>
      <c r="D44" s="11"/>
      <c r="E44" s="15"/>
      <c r="F44" s="12"/>
      <c r="G44" s="16"/>
      <c r="H44" s="16"/>
      <c r="I44" s="24"/>
      <c r="J44" s="12"/>
      <c r="K44" s="24"/>
      <c r="L44" s="12"/>
    </row>
    <row r="45" spans="2:12" s="3" customFormat="1" ht="20.100000000000001" customHeight="1">
      <c r="B45" s="14"/>
      <c r="C45" s="13"/>
      <c r="D45" s="11"/>
      <c r="E45" s="15"/>
      <c r="F45" s="12"/>
      <c r="G45" s="16"/>
      <c r="H45" s="16"/>
      <c r="I45" s="24"/>
      <c r="J45" s="12"/>
      <c r="K45" s="24"/>
      <c r="L45" s="12"/>
    </row>
    <row r="46" spans="2:12" s="3" customFormat="1" ht="20.100000000000001" customHeight="1">
      <c r="B46" s="14"/>
      <c r="C46" s="13"/>
      <c r="D46" s="11"/>
      <c r="E46" s="15"/>
      <c r="F46" s="12"/>
      <c r="G46" s="16"/>
      <c r="H46" s="16"/>
      <c r="I46" s="24"/>
      <c r="J46" s="12"/>
      <c r="K46" s="24"/>
      <c r="L46" s="12"/>
    </row>
    <row r="47" spans="2:12" s="3" customFormat="1" ht="20.100000000000001" customHeight="1">
      <c r="B47" s="14"/>
      <c r="C47" s="13"/>
      <c r="D47" s="11"/>
      <c r="E47" s="15"/>
      <c r="F47" s="12"/>
      <c r="G47" s="16"/>
      <c r="H47" s="16"/>
      <c r="I47" s="24"/>
      <c r="J47" s="12"/>
      <c r="K47" s="24"/>
      <c r="L47" s="12"/>
    </row>
    <row r="48" spans="2:12" s="3" customFormat="1" ht="20.100000000000001" customHeight="1">
      <c r="B48" s="14"/>
      <c r="C48" s="13"/>
      <c r="D48" s="11"/>
      <c r="E48" s="15"/>
      <c r="F48" s="12"/>
      <c r="G48" s="16"/>
      <c r="H48" s="16"/>
      <c r="I48" s="24"/>
      <c r="J48" s="12"/>
      <c r="K48" s="24"/>
      <c r="L48" s="12"/>
    </row>
    <row r="49" spans="2:12" s="3" customFormat="1" ht="20.100000000000001" customHeight="1">
      <c r="B49" s="14"/>
      <c r="C49" s="13"/>
      <c r="D49" s="11"/>
      <c r="E49" s="15"/>
      <c r="F49" s="12"/>
      <c r="G49" s="16"/>
      <c r="H49" s="16"/>
      <c r="I49" s="24"/>
      <c r="J49" s="12"/>
      <c r="K49" s="24"/>
      <c r="L49" s="12"/>
    </row>
    <row r="50" spans="2:12" s="3" customFormat="1" ht="20.100000000000001" customHeight="1">
      <c r="B50" s="14"/>
      <c r="C50" s="13"/>
      <c r="D50" s="11"/>
      <c r="E50" s="15"/>
      <c r="F50" s="12"/>
      <c r="G50" s="16"/>
      <c r="H50" s="16"/>
      <c r="I50" s="24"/>
      <c r="J50" s="12"/>
      <c r="K50" s="24"/>
      <c r="L50" s="12"/>
    </row>
    <row r="51" spans="2:12" s="3" customFormat="1" ht="20.100000000000001" customHeight="1">
      <c r="B51" s="14"/>
      <c r="C51" s="13"/>
      <c r="D51" s="11"/>
      <c r="E51" s="15"/>
      <c r="F51" s="12"/>
      <c r="G51" s="16"/>
      <c r="H51" s="16"/>
      <c r="I51" s="24"/>
      <c r="J51" s="12"/>
      <c r="K51" s="24"/>
      <c r="L51" s="12"/>
    </row>
    <row r="52" spans="2:12" s="3" customFormat="1" ht="20.100000000000001" customHeight="1">
      <c r="B52" s="14"/>
      <c r="C52" s="13"/>
      <c r="D52" s="11"/>
      <c r="E52" s="15"/>
      <c r="F52" s="12"/>
      <c r="G52" s="16"/>
      <c r="H52" s="16"/>
      <c r="I52" s="24"/>
      <c r="J52" s="12"/>
      <c r="K52" s="24"/>
      <c r="L52" s="12"/>
    </row>
    <row r="53" spans="2:12" s="3" customFormat="1" ht="20.100000000000001" customHeight="1">
      <c r="B53" s="14"/>
      <c r="C53" s="13"/>
      <c r="D53" s="11"/>
      <c r="E53" s="15"/>
      <c r="F53" s="12"/>
      <c r="G53" s="16"/>
      <c r="H53" s="16"/>
      <c r="I53" s="24"/>
      <c r="J53" s="12"/>
      <c r="K53" s="24"/>
      <c r="L53" s="12"/>
    </row>
    <row r="54" spans="2:12" s="3" customFormat="1" ht="20.100000000000001" customHeight="1">
      <c r="B54" s="14"/>
      <c r="C54" s="13"/>
      <c r="D54" s="11"/>
      <c r="E54" s="15"/>
      <c r="F54" s="12"/>
      <c r="G54" s="16"/>
      <c r="H54" s="16"/>
      <c r="I54" s="24"/>
      <c r="J54" s="12"/>
      <c r="K54" s="24"/>
      <c r="L54" s="12"/>
    </row>
    <row r="55" spans="2:12" s="3" customFormat="1" ht="20.100000000000001" customHeight="1">
      <c r="B55" s="14"/>
      <c r="C55" s="13"/>
      <c r="D55" s="11"/>
      <c r="E55" s="15"/>
      <c r="F55" s="12"/>
      <c r="G55" s="16"/>
      <c r="H55" s="16"/>
      <c r="I55" s="24"/>
      <c r="J55" s="12"/>
      <c r="K55" s="24"/>
      <c r="L55" s="12"/>
    </row>
    <row r="56" spans="2:12" s="3" customFormat="1" ht="20.100000000000001" customHeight="1">
      <c r="B56" s="14"/>
      <c r="C56" s="13"/>
      <c r="D56" s="11"/>
      <c r="E56" s="15"/>
      <c r="F56" s="12"/>
      <c r="G56" s="16"/>
      <c r="H56" s="16"/>
      <c r="I56" s="24"/>
      <c r="J56" s="12"/>
      <c r="K56" s="24"/>
      <c r="L56" s="12"/>
    </row>
    <row r="57" spans="2:12" s="3" customFormat="1" ht="20.100000000000001" customHeight="1">
      <c r="B57" s="14"/>
      <c r="C57" s="13"/>
      <c r="D57" s="11"/>
      <c r="E57" s="15"/>
      <c r="F57" s="12"/>
      <c r="G57" s="16"/>
      <c r="H57" s="16"/>
      <c r="I57" s="24"/>
      <c r="J57" s="12"/>
      <c r="K57" s="24"/>
      <c r="L57" s="12"/>
    </row>
    <row r="58" spans="2:12" s="3" customFormat="1" ht="20.100000000000001" customHeight="1">
      <c r="B58" s="14"/>
      <c r="C58" s="13"/>
      <c r="D58" s="11"/>
      <c r="E58" s="15"/>
      <c r="F58" s="12"/>
      <c r="G58" s="16"/>
      <c r="H58" s="16"/>
      <c r="I58" s="24"/>
      <c r="J58" s="12"/>
      <c r="K58" s="24"/>
      <c r="L58" s="12"/>
    </row>
    <row r="59" spans="2:12" s="3" customFormat="1" ht="20.100000000000001" customHeight="1">
      <c r="B59" s="14"/>
      <c r="C59" s="13"/>
      <c r="D59" s="11"/>
      <c r="E59" s="15"/>
      <c r="F59" s="12"/>
      <c r="G59" s="16"/>
      <c r="H59" s="16"/>
      <c r="I59" s="24"/>
      <c r="J59" s="12"/>
      <c r="K59" s="24"/>
      <c r="L59" s="12"/>
    </row>
    <row r="60" spans="2:12" s="3" customFormat="1" ht="20.100000000000001" customHeight="1">
      <c r="B60" s="14"/>
      <c r="C60" s="13"/>
      <c r="D60" s="11"/>
      <c r="E60" s="15"/>
      <c r="F60" s="12"/>
      <c r="G60" s="16"/>
      <c r="H60" s="16"/>
      <c r="I60" s="24"/>
      <c r="J60" s="12"/>
      <c r="K60" s="24"/>
      <c r="L60" s="12"/>
    </row>
    <row r="61" spans="2:12" s="3" customFormat="1" ht="20.100000000000001" customHeight="1">
      <c r="B61" s="14"/>
      <c r="C61" s="13"/>
      <c r="D61" s="11"/>
      <c r="E61" s="15"/>
      <c r="F61" s="12"/>
      <c r="G61" s="16"/>
      <c r="H61" s="16"/>
      <c r="I61" s="24"/>
      <c r="J61" s="12"/>
      <c r="K61" s="24"/>
      <c r="L61" s="12"/>
    </row>
    <row r="62" spans="2:12" s="3" customFormat="1" ht="20.100000000000001" customHeight="1">
      <c r="B62" s="14"/>
      <c r="C62" s="13"/>
      <c r="D62" s="11"/>
      <c r="E62" s="15"/>
      <c r="F62" s="12"/>
      <c r="G62" s="16"/>
      <c r="H62" s="16"/>
      <c r="I62" s="24"/>
      <c r="J62" s="12"/>
      <c r="K62" s="24"/>
      <c r="L62" s="12"/>
    </row>
    <row r="63" spans="2:12" s="3" customFormat="1" ht="20.100000000000001" customHeight="1">
      <c r="B63" s="14"/>
      <c r="C63" s="13"/>
      <c r="D63" s="11"/>
      <c r="E63" s="15"/>
      <c r="F63" s="12"/>
      <c r="G63" s="16"/>
      <c r="H63" s="16"/>
      <c r="I63" s="24"/>
      <c r="J63" s="12"/>
      <c r="K63" s="24"/>
      <c r="L63" s="12"/>
    </row>
    <row r="64" spans="2:12" s="3" customFormat="1" ht="20.100000000000001" customHeight="1">
      <c r="B64" s="14"/>
      <c r="C64" s="13"/>
      <c r="D64" s="11"/>
      <c r="E64" s="15"/>
      <c r="F64" s="12"/>
      <c r="G64" s="16"/>
      <c r="H64" s="16"/>
      <c r="I64" s="24"/>
      <c r="J64" s="12"/>
      <c r="K64" s="24"/>
      <c r="L64" s="12"/>
    </row>
    <row r="65" spans="2:12" s="3" customFormat="1" ht="20.100000000000001" customHeight="1">
      <c r="B65" s="14"/>
      <c r="C65" s="13"/>
      <c r="D65" s="11"/>
      <c r="E65" s="15"/>
      <c r="F65" s="12"/>
      <c r="G65" s="16"/>
      <c r="H65" s="16"/>
      <c r="I65" s="24"/>
      <c r="J65" s="12"/>
      <c r="K65" s="24"/>
      <c r="L65" s="12"/>
    </row>
    <row r="66" spans="2:12" s="3" customFormat="1" ht="20.100000000000001" customHeight="1">
      <c r="B66" s="14"/>
      <c r="C66" s="13"/>
      <c r="D66" s="11"/>
      <c r="E66" s="15"/>
      <c r="F66" s="12"/>
      <c r="G66" s="16"/>
      <c r="H66" s="16"/>
      <c r="I66" s="24"/>
      <c r="J66" s="12"/>
      <c r="K66" s="24"/>
      <c r="L66" s="12"/>
    </row>
    <row r="67" spans="2:12" s="3" customFormat="1" ht="20.100000000000001" customHeight="1">
      <c r="B67" s="14"/>
      <c r="C67" s="13"/>
      <c r="D67" s="11"/>
      <c r="E67" s="15"/>
      <c r="F67" s="12"/>
      <c r="G67" s="16"/>
      <c r="H67" s="16"/>
      <c r="I67" s="24"/>
      <c r="J67" s="12"/>
      <c r="K67" s="24"/>
      <c r="L67" s="12"/>
    </row>
    <row r="68" spans="2:12" s="3" customFormat="1" ht="20.100000000000001" customHeight="1">
      <c r="B68" s="14"/>
      <c r="C68" s="13"/>
      <c r="D68" s="11"/>
      <c r="E68" s="15"/>
      <c r="F68" s="12"/>
      <c r="G68" s="16"/>
      <c r="H68" s="16"/>
      <c r="I68" s="24"/>
      <c r="J68" s="12"/>
      <c r="K68" s="24"/>
      <c r="L68" s="12"/>
    </row>
    <row r="69" spans="2:12" s="3" customFormat="1" ht="20.100000000000001" customHeight="1">
      <c r="B69" s="14"/>
      <c r="C69" s="13"/>
      <c r="D69" s="11"/>
      <c r="E69" s="15"/>
      <c r="F69" s="12"/>
      <c r="G69" s="16"/>
      <c r="H69" s="16"/>
      <c r="I69" s="24"/>
      <c r="J69" s="12"/>
      <c r="K69" s="24"/>
      <c r="L69" s="12"/>
    </row>
    <row r="70" spans="2:12" s="3" customFormat="1" ht="20.100000000000001" customHeight="1">
      <c r="B70" s="14"/>
      <c r="C70" s="13"/>
      <c r="D70" s="11"/>
      <c r="E70" s="15"/>
      <c r="F70" s="12"/>
      <c r="G70" s="16"/>
      <c r="H70" s="16"/>
      <c r="I70" s="24"/>
      <c r="J70" s="12"/>
      <c r="K70" s="24"/>
      <c r="L70" s="12"/>
    </row>
    <row r="71" spans="2:12" s="3" customFormat="1" ht="20.100000000000001" customHeight="1">
      <c r="B71" s="14"/>
      <c r="C71" s="13"/>
      <c r="D71" s="11"/>
      <c r="E71" s="15"/>
      <c r="F71" s="12"/>
      <c r="G71" s="16"/>
      <c r="H71" s="16"/>
      <c r="I71" s="24"/>
      <c r="J71" s="12"/>
      <c r="K71" s="24"/>
      <c r="L71" s="12"/>
    </row>
    <row r="72" spans="2:12" s="3" customFormat="1" ht="20.100000000000001" customHeight="1">
      <c r="B72" s="14"/>
      <c r="C72" s="13"/>
      <c r="D72" s="11"/>
      <c r="E72" s="15"/>
      <c r="F72" s="12"/>
      <c r="G72" s="16"/>
      <c r="H72" s="16"/>
      <c r="I72" s="24"/>
      <c r="J72" s="12"/>
      <c r="K72" s="24"/>
      <c r="L72" s="12"/>
    </row>
    <row r="73" spans="2:12" s="3" customFormat="1" ht="20.100000000000001" customHeight="1">
      <c r="B73" s="14"/>
      <c r="C73" s="13"/>
      <c r="D73" s="11"/>
      <c r="E73" s="15"/>
      <c r="F73" s="12"/>
      <c r="G73" s="16"/>
      <c r="H73" s="16"/>
      <c r="I73" s="24"/>
      <c r="J73" s="12"/>
      <c r="K73" s="24"/>
      <c r="L73" s="12"/>
    </row>
    <row r="74" spans="2:12" s="3" customFormat="1" ht="20.100000000000001" customHeight="1">
      <c r="B74" s="14"/>
      <c r="C74" s="13"/>
      <c r="D74" s="11"/>
      <c r="E74" s="15"/>
      <c r="F74" s="12"/>
      <c r="G74" s="16"/>
      <c r="H74" s="16"/>
      <c r="I74" s="24"/>
      <c r="J74" s="12"/>
      <c r="K74" s="24"/>
      <c r="L74" s="12"/>
    </row>
    <row r="75" spans="2:12" s="3" customFormat="1" ht="20.100000000000001" customHeight="1">
      <c r="B75" s="14"/>
      <c r="C75" s="13"/>
      <c r="D75" s="11"/>
      <c r="E75" s="15"/>
      <c r="F75" s="12"/>
      <c r="G75" s="16"/>
      <c r="H75" s="16"/>
      <c r="I75" s="24"/>
      <c r="J75" s="12"/>
      <c r="K75" s="24"/>
      <c r="L75" s="12"/>
    </row>
    <row r="76" spans="2:12" s="3" customFormat="1" ht="20.100000000000001" customHeight="1">
      <c r="B76" s="14"/>
      <c r="C76" s="13"/>
      <c r="D76" s="11"/>
      <c r="E76" s="15"/>
      <c r="F76" s="12"/>
      <c r="G76" s="16"/>
      <c r="H76" s="16"/>
      <c r="I76" s="24"/>
      <c r="J76" s="12"/>
      <c r="K76" s="24"/>
      <c r="L76" s="12"/>
    </row>
    <row r="77" spans="2:12" s="3" customFormat="1" ht="20.100000000000001" customHeight="1">
      <c r="B77" s="14"/>
      <c r="C77" s="13"/>
      <c r="D77" s="11"/>
      <c r="E77" s="15"/>
      <c r="F77" s="12"/>
      <c r="G77" s="16"/>
      <c r="H77" s="16"/>
      <c r="I77" s="24"/>
      <c r="J77" s="12"/>
      <c r="K77" s="24"/>
      <c r="L77" s="12"/>
    </row>
    <row r="78" spans="2:12" s="3" customFormat="1" ht="20.100000000000001" customHeight="1">
      <c r="B78" s="14"/>
      <c r="C78" s="13"/>
      <c r="D78" s="11"/>
      <c r="E78" s="15"/>
      <c r="F78" s="12"/>
      <c r="G78" s="16"/>
      <c r="H78" s="16"/>
      <c r="I78" s="24"/>
      <c r="J78" s="12"/>
      <c r="K78" s="24"/>
      <c r="L78" s="12"/>
    </row>
    <row r="79" spans="2:12" s="3" customFormat="1" ht="20.100000000000001" customHeight="1">
      <c r="B79" s="14"/>
      <c r="C79" s="13"/>
      <c r="D79" s="11"/>
      <c r="E79" s="15"/>
      <c r="F79" s="12"/>
      <c r="G79" s="16"/>
      <c r="H79" s="16"/>
      <c r="I79" s="24"/>
      <c r="J79" s="12"/>
      <c r="K79" s="24"/>
      <c r="L79" s="12"/>
    </row>
    <row r="80" spans="2:12" s="3" customFormat="1" ht="20.100000000000001" customHeight="1">
      <c r="B80" s="14"/>
      <c r="C80" s="13"/>
      <c r="D80" s="11"/>
      <c r="E80" s="15"/>
      <c r="F80" s="12"/>
      <c r="G80" s="16"/>
      <c r="H80" s="16"/>
      <c r="I80" s="24"/>
      <c r="J80" s="12"/>
      <c r="K80" s="24"/>
      <c r="L80" s="12"/>
    </row>
    <row r="81" spans="2:12" s="3" customFormat="1" ht="20.100000000000001" customHeight="1">
      <c r="B81" s="14"/>
      <c r="C81" s="13"/>
      <c r="D81" s="11"/>
      <c r="E81" s="15"/>
      <c r="F81" s="12"/>
      <c r="G81" s="16"/>
      <c r="H81" s="16"/>
      <c r="I81" s="24"/>
      <c r="J81" s="12"/>
      <c r="K81" s="24"/>
      <c r="L81" s="12"/>
    </row>
    <row r="82" spans="2:12" s="3" customFormat="1" ht="20.100000000000001" customHeight="1">
      <c r="B82" s="14"/>
      <c r="C82" s="13"/>
      <c r="D82" s="11"/>
      <c r="E82" s="15"/>
      <c r="F82" s="12"/>
      <c r="G82" s="16"/>
      <c r="H82" s="16"/>
      <c r="I82" s="24"/>
      <c r="J82" s="12"/>
      <c r="K82" s="24"/>
      <c r="L82" s="12"/>
    </row>
    <row r="83" spans="2:12" s="3" customFormat="1" ht="20.100000000000001" customHeight="1">
      <c r="B83" s="14"/>
      <c r="C83" s="13"/>
      <c r="D83" s="11"/>
      <c r="E83" s="15"/>
      <c r="F83" s="12"/>
      <c r="G83" s="16"/>
      <c r="H83" s="16"/>
      <c r="I83" s="24"/>
      <c r="J83" s="12"/>
      <c r="K83" s="24"/>
      <c r="L83" s="12"/>
    </row>
    <row r="84" spans="2:12" s="3" customFormat="1" ht="20.100000000000001" customHeight="1">
      <c r="B84" s="14"/>
      <c r="C84" s="13"/>
      <c r="D84" s="11"/>
      <c r="E84" s="15"/>
      <c r="F84" s="12"/>
      <c r="G84" s="16"/>
      <c r="H84" s="16"/>
      <c r="I84" s="24"/>
      <c r="J84" s="12"/>
      <c r="K84" s="24"/>
      <c r="L84" s="12"/>
    </row>
    <row r="85" spans="2:12" s="3" customFormat="1" ht="20.100000000000001" customHeight="1">
      <c r="B85" s="14"/>
      <c r="C85" s="13"/>
      <c r="D85" s="11"/>
      <c r="E85" s="15"/>
      <c r="F85" s="12"/>
      <c r="G85" s="16"/>
      <c r="H85" s="16"/>
      <c r="I85" s="24"/>
      <c r="J85" s="12"/>
      <c r="K85" s="24"/>
      <c r="L85" s="12"/>
    </row>
    <row r="86" spans="2:12" s="3" customFormat="1" ht="20.100000000000001" customHeight="1">
      <c r="B86" s="14"/>
      <c r="C86" s="13"/>
      <c r="D86" s="11"/>
      <c r="E86" s="15"/>
      <c r="F86" s="12"/>
      <c r="G86" s="16"/>
      <c r="H86" s="16"/>
      <c r="I86" s="24"/>
      <c r="J86" s="12"/>
      <c r="K86" s="24"/>
      <c r="L86" s="12"/>
    </row>
    <row r="87" spans="2:12" s="3" customFormat="1" ht="20.100000000000001" customHeight="1">
      <c r="B87" s="14"/>
      <c r="C87" s="13"/>
      <c r="D87" s="11"/>
      <c r="E87" s="15"/>
      <c r="F87" s="12"/>
      <c r="G87" s="16"/>
      <c r="H87" s="16"/>
      <c r="I87" s="24"/>
      <c r="J87" s="12"/>
      <c r="K87" s="24"/>
      <c r="L87" s="12"/>
    </row>
    <row r="88" spans="2:12" s="3" customFormat="1" ht="20.100000000000001" customHeight="1">
      <c r="B88" s="14"/>
      <c r="C88" s="13"/>
      <c r="D88" s="11"/>
      <c r="E88" s="15"/>
      <c r="F88" s="12"/>
      <c r="G88" s="16"/>
      <c r="H88" s="16"/>
      <c r="I88" s="24"/>
      <c r="J88" s="12"/>
      <c r="K88" s="24"/>
      <c r="L88" s="12"/>
    </row>
    <row r="89" spans="2:12" s="3" customFormat="1" ht="20.100000000000001" customHeight="1">
      <c r="B89" s="14"/>
      <c r="C89" s="13"/>
      <c r="D89" s="11"/>
      <c r="E89" s="15"/>
      <c r="F89" s="12"/>
      <c r="G89" s="16"/>
      <c r="H89" s="16"/>
      <c r="I89" s="24"/>
      <c r="J89" s="12"/>
      <c r="K89" s="24"/>
      <c r="L89" s="12"/>
    </row>
    <row r="90" spans="2:12" s="3" customFormat="1" ht="20.100000000000001" customHeight="1">
      <c r="B90" s="14"/>
      <c r="C90" s="13"/>
      <c r="D90" s="11"/>
      <c r="E90" s="15"/>
      <c r="F90" s="12"/>
      <c r="G90" s="16"/>
      <c r="H90" s="16"/>
      <c r="I90" s="24"/>
      <c r="J90" s="12"/>
      <c r="K90" s="24"/>
      <c r="L90" s="12"/>
    </row>
    <row r="91" spans="2:12" s="3" customFormat="1" ht="20.100000000000001" customHeight="1">
      <c r="B91" s="14"/>
      <c r="C91" s="13"/>
      <c r="D91" s="11"/>
      <c r="E91" s="15"/>
      <c r="F91" s="12"/>
      <c r="G91" s="16"/>
      <c r="H91" s="16"/>
      <c r="I91" s="24"/>
      <c r="J91" s="12"/>
      <c r="K91" s="24"/>
      <c r="L91" s="12"/>
    </row>
    <row r="92" spans="2:12" s="3" customFormat="1" ht="20.100000000000001" customHeight="1">
      <c r="B92" s="14"/>
      <c r="C92" s="13"/>
      <c r="D92" s="11"/>
      <c r="E92" s="15"/>
      <c r="F92" s="12"/>
      <c r="G92" s="16"/>
      <c r="H92" s="16"/>
      <c r="I92" s="24"/>
      <c r="J92" s="12"/>
      <c r="K92" s="24"/>
      <c r="L92" s="12"/>
    </row>
    <row r="93" spans="2:12" s="3" customFormat="1" ht="20.100000000000001" customHeight="1">
      <c r="B93" s="14"/>
      <c r="C93" s="13"/>
      <c r="D93" s="11"/>
      <c r="E93" s="15"/>
      <c r="F93" s="12"/>
      <c r="G93" s="16"/>
      <c r="H93" s="16"/>
      <c r="I93" s="24"/>
      <c r="J93" s="12"/>
      <c r="K93" s="24"/>
      <c r="L93" s="12"/>
    </row>
    <row r="94" spans="2:12" s="3" customFormat="1" ht="20.100000000000001" customHeight="1">
      <c r="B94" s="14"/>
      <c r="C94" s="13"/>
      <c r="D94" s="11"/>
      <c r="E94" s="15"/>
      <c r="F94" s="12"/>
      <c r="G94" s="16"/>
      <c r="H94" s="16"/>
      <c r="I94" s="24"/>
      <c r="J94" s="12"/>
      <c r="K94" s="24"/>
      <c r="L94" s="12"/>
    </row>
    <row r="95" spans="2:12" s="3" customFormat="1" ht="20.100000000000001" customHeight="1">
      <c r="B95" s="14"/>
      <c r="C95" s="13"/>
      <c r="D95" s="11"/>
      <c r="E95" s="15"/>
      <c r="F95" s="12"/>
      <c r="G95" s="16"/>
      <c r="H95" s="16"/>
      <c r="I95" s="24"/>
      <c r="J95" s="12"/>
      <c r="K95" s="24"/>
      <c r="L95" s="12"/>
    </row>
    <row r="96" spans="2:12" s="3" customFormat="1" ht="20.100000000000001" customHeight="1">
      <c r="B96" s="14"/>
      <c r="C96" s="13"/>
      <c r="D96" s="11"/>
      <c r="E96" s="15"/>
      <c r="F96" s="12"/>
      <c r="G96" s="16"/>
      <c r="H96" s="16"/>
      <c r="I96" s="24"/>
      <c r="J96" s="12"/>
      <c r="K96" s="24"/>
      <c r="L96" s="12"/>
    </row>
    <row r="97" spans="2:12" s="3" customFormat="1" ht="20.100000000000001" customHeight="1">
      <c r="B97" s="14"/>
      <c r="C97" s="13"/>
      <c r="D97" s="11"/>
      <c r="E97" s="15"/>
      <c r="F97" s="12"/>
      <c r="G97" s="16"/>
      <c r="H97" s="16"/>
      <c r="I97" s="24"/>
      <c r="J97" s="12"/>
      <c r="K97" s="24"/>
      <c r="L97" s="12"/>
    </row>
    <row r="98" spans="2:12" s="3" customFormat="1" ht="20.100000000000001" customHeight="1">
      <c r="B98" s="14"/>
      <c r="C98" s="13"/>
      <c r="D98" s="11"/>
      <c r="E98" s="15"/>
      <c r="F98" s="12"/>
      <c r="G98" s="16"/>
      <c r="H98" s="16"/>
      <c r="I98" s="24"/>
      <c r="J98" s="12"/>
      <c r="K98" s="24"/>
      <c r="L98" s="12"/>
    </row>
    <row r="99" spans="2:12" s="3" customFormat="1" ht="20.100000000000001" customHeight="1">
      <c r="B99" s="14"/>
      <c r="C99" s="13"/>
      <c r="D99" s="11"/>
      <c r="E99" s="15"/>
      <c r="F99" s="12"/>
      <c r="G99" s="16"/>
      <c r="H99" s="16"/>
      <c r="I99" s="24"/>
      <c r="J99" s="12"/>
      <c r="K99" s="24"/>
      <c r="L99" s="12"/>
    </row>
    <row r="100" spans="2:12" s="3" customFormat="1" ht="20.100000000000001" customHeight="1">
      <c r="B100" s="14"/>
      <c r="C100" s="13"/>
      <c r="D100" s="11"/>
      <c r="E100" s="15"/>
      <c r="F100" s="12"/>
      <c r="G100" s="16"/>
      <c r="H100" s="16"/>
      <c r="I100" s="24"/>
      <c r="J100" s="12"/>
      <c r="K100" s="24"/>
      <c r="L100" s="12"/>
    </row>
    <row r="101" spans="2:12" s="3" customFormat="1" ht="20.100000000000001" customHeight="1">
      <c r="B101" s="14"/>
      <c r="C101" s="13"/>
      <c r="D101" s="11"/>
      <c r="E101" s="15"/>
      <c r="F101" s="12"/>
      <c r="G101" s="16"/>
      <c r="H101" s="16"/>
      <c r="I101" s="24"/>
      <c r="J101" s="12"/>
      <c r="K101" s="24"/>
      <c r="L101" s="12"/>
    </row>
    <row r="102" spans="2:12" s="3" customFormat="1" ht="20.100000000000001" customHeight="1">
      <c r="B102" s="14"/>
      <c r="C102" s="13"/>
      <c r="D102" s="11"/>
      <c r="E102" s="15"/>
      <c r="F102" s="12"/>
      <c r="G102" s="16"/>
      <c r="H102" s="16"/>
      <c r="I102" s="24"/>
      <c r="J102" s="12"/>
      <c r="K102" s="24"/>
      <c r="L102" s="12"/>
    </row>
    <row r="103" spans="2:12" s="3" customFormat="1" ht="20.100000000000001" customHeight="1">
      <c r="B103" s="14"/>
      <c r="C103" s="13"/>
      <c r="D103" s="11"/>
      <c r="E103" s="15"/>
      <c r="F103" s="12"/>
      <c r="G103" s="16"/>
      <c r="H103" s="16"/>
      <c r="I103" s="24"/>
      <c r="J103" s="12"/>
      <c r="K103" s="24"/>
      <c r="L103" s="12"/>
    </row>
    <row r="104" spans="2:12" s="3" customFormat="1" ht="20.100000000000001" customHeight="1">
      <c r="B104" s="14"/>
      <c r="C104" s="13"/>
      <c r="D104" s="11"/>
      <c r="E104" s="15"/>
      <c r="F104" s="12"/>
      <c r="G104" s="16"/>
      <c r="H104" s="16"/>
      <c r="I104" s="24"/>
      <c r="J104" s="12"/>
      <c r="K104" s="24"/>
      <c r="L104" s="12"/>
    </row>
    <row r="105" spans="2:12" s="3" customFormat="1" ht="20.100000000000001" customHeight="1">
      <c r="B105" s="14"/>
      <c r="C105" s="13"/>
      <c r="D105" s="11"/>
      <c r="E105" s="15"/>
      <c r="F105" s="12"/>
      <c r="G105" s="16"/>
      <c r="H105" s="16"/>
      <c r="I105" s="24"/>
      <c r="J105" s="12"/>
      <c r="K105" s="24"/>
      <c r="L105" s="12"/>
    </row>
    <row r="106" spans="2:12" s="3" customFormat="1" ht="20.100000000000001" customHeight="1">
      <c r="B106" s="14"/>
      <c r="C106" s="13"/>
      <c r="D106" s="11"/>
      <c r="E106" s="15"/>
      <c r="F106" s="12"/>
      <c r="G106" s="16"/>
      <c r="H106" s="16"/>
      <c r="I106" s="24"/>
      <c r="J106" s="12"/>
      <c r="K106" s="24"/>
      <c r="L106" s="12"/>
    </row>
    <row r="107" spans="2:12" s="3" customFormat="1" ht="20.100000000000001" customHeight="1">
      <c r="B107" s="14"/>
      <c r="C107" s="13"/>
      <c r="D107" s="11"/>
      <c r="E107" s="15"/>
      <c r="F107" s="12"/>
      <c r="G107" s="16"/>
      <c r="H107" s="16"/>
      <c r="I107" s="24"/>
      <c r="J107" s="12"/>
      <c r="K107" s="24"/>
      <c r="L107" s="12"/>
    </row>
    <row r="108" spans="2:12" s="3" customFormat="1" ht="20.100000000000001" customHeight="1">
      <c r="B108" s="14"/>
      <c r="C108" s="13"/>
      <c r="D108" s="11"/>
      <c r="E108" s="15"/>
      <c r="F108" s="12"/>
      <c r="G108" s="16"/>
      <c r="H108" s="16"/>
      <c r="I108" s="24"/>
      <c r="J108" s="12"/>
      <c r="K108" s="24"/>
      <c r="L108" s="12"/>
    </row>
    <row r="109" spans="2:12" s="3" customFormat="1" ht="20.100000000000001" customHeight="1">
      <c r="B109" s="14"/>
      <c r="C109" s="13"/>
      <c r="D109" s="11"/>
      <c r="E109" s="15"/>
      <c r="F109" s="12"/>
      <c r="G109" s="16"/>
      <c r="H109" s="16"/>
      <c r="I109" s="24"/>
      <c r="J109" s="12"/>
      <c r="K109" s="24"/>
      <c r="L109" s="12"/>
    </row>
    <row r="110" spans="2:12" s="3" customFormat="1" ht="20.100000000000001" customHeight="1">
      <c r="B110" s="14"/>
      <c r="C110" s="13"/>
      <c r="D110" s="11"/>
      <c r="E110" s="15"/>
      <c r="F110" s="12"/>
      <c r="G110" s="16"/>
      <c r="H110" s="16"/>
      <c r="I110" s="24"/>
      <c r="J110" s="12"/>
      <c r="K110" s="24"/>
      <c r="L110" s="12"/>
    </row>
    <row r="111" spans="2:12" s="3" customFormat="1" ht="20.100000000000001" customHeight="1">
      <c r="B111" s="14"/>
      <c r="C111" s="13"/>
      <c r="D111" s="11"/>
      <c r="E111" s="15"/>
      <c r="F111" s="12"/>
      <c r="G111" s="16"/>
      <c r="H111" s="16"/>
      <c r="I111" s="24"/>
      <c r="J111" s="12"/>
      <c r="K111" s="24"/>
      <c r="L111" s="12"/>
    </row>
    <row r="112" spans="2:12" s="3" customFormat="1" ht="20.100000000000001" customHeight="1">
      <c r="B112" s="14"/>
      <c r="C112" s="13"/>
      <c r="D112" s="11"/>
      <c r="E112" s="15"/>
      <c r="F112" s="12"/>
      <c r="G112" s="16"/>
      <c r="H112" s="16"/>
      <c r="I112" s="24"/>
      <c r="J112" s="12"/>
      <c r="K112" s="24"/>
      <c r="L112" s="12"/>
    </row>
    <row r="113" spans="2:12" s="3" customFormat="1" ht="20.100000000000001" customHeight="1">
      <c r="B113" s="14"/>
      <c r="C113" s="13"/>
      <c r="D113" s="11"/>
      <c r="E113" s="15"/>
      <c r="F113" s="12"/>
      <c r="G113" s="16"/>
      <c r="H113" s="16"/>
      <c r="I113" s="24"/>
      <c r="J113" s="12"/>
      <c r="K113" s="24"/>
      <c r="L113" s="12"/>
    </row>
    <row r="114" spans="2:12" s="3" customFormat="1" ht="20.100000000000001" customHeight="1">
      <c r="B114" s="14"/>
      <c r="C114" s="13"/>
      <c r="D114" s="11"/>
      <c r="E114" s="15"/>
      <c r="F114" s="12"/>
      <c r="G114" s="16"/>
      <c r="H114" s="16"/>
      <c r="I114" s="24"/>
      <c r="J114" s="12"/>
      <c r="K114" s="24"/>
      <c r="L114" s="12"/>
    </row>
    <row r="115" spans="2:12" s="3" customFormat="1" ht="20.100000000000001" customHeight="1">
      <c r="B115" s="14"/>
      <c r="C115" s="13"/>
      <c r="D115" s="11"/>
      <c r="E115" s="15"/>
      <c r="F115" s="12"/>
      <c r="G115" s="16"/>
      <c r="H115" s="16"/>
      <c r="I115" s="24"/>
      <c r="J115" s="12"/>
      <c r="K115" s="24"/>
      <c r="L115" s="12"/>
    </row>
    <row r="116" spans="2:12" s="3" customFormat="1" ht="20.100000000000001" customHeight="1">
      <c r="B116" s="14"/>
      <c r="C116" s="13"/>
      <c r="D116" s="11"/>
      <c r="E116" s="15"/>
      <c r="F116" s="12"/>
      <c r="G116" s="16"/>
      <c r="H116" s="16"/>
      <c r="I116" s="24"/>
      <c r="J116" s="12"/>
      <c r="K116" s="24"/>
      <c r="L116" s="12"/>
    </row>
    <row r="117" spans="2:12" s="3" customFormat="1" ht="20.100000000000001" customHeight="1">
      <c r="B117" s="14"/>
      <c r="C117" s="13"/>
      <c r="D117" s="11"/>
      <c r="E117" s="15"/>
      <c r="F117" s="12"/>
      <c r="G117" s="16"/>
      <c r="H117" s="16"/>
      <c r="I117" s="24"/>
      <c r="J117" s="12"/>
      <c r="K117" s="24"/>
      <c r="L117" s="12"/>
    </row>
    <row r="118" spans="2:12" s="3" customFormat="1" ht="20.100000000000001" customHeight="1">
      <c r="B118" s="14"/>
      <c r="C118" s="13"/>
      <c r="D118" s="11"/>
      <c r="E118" s="15"/>
      <c r="F118" s="12"/>
      <c r="G118" s="16"/>
      <c r="H118" s="16"/>
      <c r="I118" s="24"/>
      <c r="J118" s="12"/>
      <c r="K118" s="24"/>
      <c r="L118" s="12"/>
    </row>
    <row r="119" spans="2:12" ht="20.100000000000001" customHeight="1">
      <c r="C119" s="13"/>
    </row>
    <row r="120" spans="2:12" ht="20.100000000000001" customHeight="1">
      <c r="C120" s="13"/>
    </row>
  </sheetData>
  <mergeCells count="17">
    <mergeCell ref="A1:L1"/>
    <mergeCell ref="A2:D2"/>
    <mergeCell ref="E2:H2"/>
    <mergeCell ref="I2:K2"/>
    <mergeCell ref="I3:K3"/>
    <mergeCell ref="A14:B14"/>
    <mergeCell ref="A15:L15"/>
    <mergeCell ref="A16:C16"/>
    <mergeCell ref="A3:A4"/>
    <mergeCell ref="B3:B4"/>
    <mergeCell ref="C3:C4"/>
    <mergeCell ref="D3:D4"/>
    <mergeCell ref="E3:E4"/>
    <mergeCell ref="F3:F4"/>
    <mergeCell ref="G3:G4"/>
    <mergeCell ref="H3:H4"/>
    <mergeCell ref="L3:L4"/>
  </mergeCells>
  <phoneticPr fontId="19" type="noConversion"/>
  <printOptions horizontalCentered="1"/>
  <pageMargins left="3.937007874015748E-2" right="0.11811023622047245" top="0.82677165354330717" bottom="0.23622047244094491" header="0.19685039370078741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汇总表</vt:lpstr>
      <vt:lpstr>机器设备</vt:lpstr>
      <vt:lpstr>汇总表!Print_Area</vt:lpstr>
      <vt:lpstr>机器设备!Print_Area</vt:lpstr>
      <vt:lpstr>机器设备!Print_Titles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2018-11-07T01:20:38Z</cp:lastPrinted>
  <dcterms:created xsi:type="dcterms:W3CDTF">2018-01-24T23:59:00Z</dcterms:created>
  <dcterms:modified xsi:type="dcterms:W3CDTF">2018-11-07T01:45:14Z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2052-11.1.0.7949</vt:lpwstr>
  </property>
  <property fmtid="{D5CDD505-2E9C-101B-9397-08002B2CF9AE}" pid="3" name="KSOReadingLayout">
    <vt:bool>true</vt:bool>
  </property>
</Properties>
</file>