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<sst xmlns="http://schemas.openxmlformats.org/spreadsheetml/2006/main" count="62" uniqueCount="31">
  <si>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金额单位：元</t>
  </si>
  <si>
    <t>共1页  第1页</t>
  </si>
  <si>
    <t>序号</t>
  </si>
  <si>
    <t>资产名称</t>
  </si>
  <si>
    <t>购置日期</t>
  </si>
  <si>
    <t>生产厂家</t>
  </si>
  <si>
    <t>单位</t>
  </si>
  <si>
    <t>数量</t>
  </si>
  <si>
    <t>评估价值</t>
  </si>
  <si>
    <t>合计</t>
  </si>
  <si>
    <t>评估人员： 衣奎树    杨敬海</t>
  </si>
  <si>
    <t>资产占有人:济宁海川生物科技有限公司</t>
  </si>
  <si>
    <t>评估基准日：2018年9月18日</t>
  </si>
  <si>
    <t>38度</t>
  </si>
  <si>
    <t>43度</t>
  </si>
  <si>
    <t>36.8度</t>
  </si>
  <si>
    <t>52度</t>
  </si>
  <si>
    <t>酒精度数</t>
  </si>
  <si>
    <t>孔府宴悦品</t>
  </si>
  <si>
    <t>孔府宴珍品</t>
  </si>
  <si>
    <t>孔府宴尚品</t>
  </si>
  <si>
    <t>孔府宴仕宴</t>
  </si>
  <si>
    <t>孔府宴礼宴</t>
  </si>
  <si>
    <t>孔府宴红坛</t>
  </si>
  <si>
    <t>孔府宴酒业有限公司</t>
  </si>
  <si>
    <t>箱</t>
  </si>
  <si>
    <t>不明</t>
  </si>
  <si>
    <t>评估单价（元/箱）</t>
  </si>
  <si>
    <t>43度</t>
  </si>
  <si>
    <t>填表日期：2018年9月20日</t>
  </si>
  <si>
    <t>资产--白酒评估明细表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</si>
</sst>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185" fontId="3" fillId="0" borderId="10" xfId="40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2" fillId="0" borderId="0" xfId="42" applyNumberFormat="1" applyFont="1" applyBorder="1" applyAlignment="1" applyProtection="1">
      <alignment vertical="center" wrapText="1"/>
      <protection/>
    </xf>
    <xf numFmtId="184" fontId="2" fillId="0" borderId="0" xfId="42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84" fontId="7" fillId="0" borderId="0" xfId="44" applyNumberFormat="1" applyFont="1" applyBorder="1" applyAlignment="1" applyProtection="1">
      <alignment horizontal="center" vertical="center" wrapText="1"/>
      <protection/>
    </xf>
    <xf numFmtId="9" fontId="7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3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1" xfId="44" applyNumberFormat="1" applyFont="1" applyBorder="1" applyAlignment="1" applyProtection="1">
      <alignment horizontal="center" vertical="center" wrapText="1"/>
      <protection/>
    </xf>
    <xf numFmtId="184" fontId="4" fillId="0" borderId="12" xfId="44" applyNumberFormat="1" applyFont="1" applyBorder="1" applyAlignment="1" applyProtection="1">
      <alignment horizontal="center" vertical="center" wrapText="1"/>
      <protection/>
    </xf>
    <xf numFmtId="184" fontId="4" fillId="0" borderId="13" xfId="44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8" xfId="42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_2" xfId="42"/>
    <cellStyle name="常规_Sheet1_4" xfId="43"/>
    <cellStyle name="常规_Sheet1_50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4">
      <selection activeCell="O5" sqref="O5"/>
    </sheetView>
  </sheetViews>
  <sheetFormatPr defaultColWidth="9.00390625" defaultRowHeight="24.75" customHeight="1"/>
  <cols>
    <col min="2" max="2" width="10.50390625" style="0" customWidth="1"/>
    <col min="5" max="5" width="20.875" style="0" customWidth="1"/>
    <col min="8" max="8" width="9.75390625" style="0" customWidth="1"/>
  </cols>
  <sheetData>
    <row r="1" spans="1:12" ht="24.75" customHeight="1">
      <c r="A1" s="1"/>
      <c r="B1" s="43" t="s">
        <v>30</v>
      </c>
      <c r="C1" s="43"/>
      <c r="D1" s="43"/>
      <c r="E1" s="43"/>
      <c r="F1" s="43"/>
      <c r="G1" s="43"/>
      <c r="H1" s="43"/>
      <c r="I1" s="43"/>
      <c r="J1" s="43"/>
      <c r="K1" s="43"/>
      <c r="L1" s="2"/>
    </row>
    <row r="2" spans="1:12" ht="35.25" customHeight="1">
      <c r="A2" s="27" t="s">
        <v>11</v>
      </c>
      <c r="B2" s="28"/>
      <c r="C2" s="28"/>
      <c r="D2" s="28"/>
      <c r="E2" s="29" t="s">
        <v>12</v>
      </c>
      <c r="F2" s="29"/>
      <c r="G2" s="29"/>
      <c r="H2" s="29"/>
      <c r="I2" s="3" t="s">
        <v>0</v>
      </c>
      <c r="J2" s="30" t="s">
        <v>1</v>
      </c>
      <c r="K2" s="30"/>
      <c r="L2" s="2"/>
    </row>
    <row r="3" spans="1:12" ht="24.75" customHeight="1">
      <c r="A3" s="24" t="s">
        <v>2</v>
      </c>
      <c r="B3" s="24" t="s">
        <v>3</v>
      </c>
      <c r="C3" s="24" t="s">
        <v>17</v>
      </c>
      <c r="D3" s="26" t="s">
        <v>4</v>
      </c>
      <c r="E3" s="32" t="s">
        <v>5</v>
      </c>
      <c r="F3" s="32" t="s">
        <v>6</v>
      </c>
      <c r="G3" s="32" t="s">
        <v>7</v>
      </c>
      <c r="H3" s="33" t="s">
        <v>27</v>
      </c>
      <c r="I3" s="37" t="s">
        <v>8</v>
      </c>
      <c r="J3" s="38"/>
      <c r="K3" s="39"/>
      <c r="L3" s="5"/>
    </row>
    <row r="4" spans="1:12" ht="11.25" customHeight="1">
      <c r="A4" s="25"/>
      <c r="B4" s="25"/>
      <c r="C4" s="25"/>
      <c r="D4" s="25"/>
      <c r="E4" s="25"/>
      <c r="F4" s="25"/>
      <c r="G4" s="25"/>
      <c r="H4" s="25"/>
      <c r="I4" s="40"/>
      <c r="J4" s="41"/>
      <c r="K4" s="42"/>
      <c r="L4" s="5"/>
    </row>
    <row r="5" spans="1:12" ht="24.75" customHeight="1">
      <c r="A5" s="4">
        <v>1</v>
      </c>
      <c r="B5" s="6" t="s">
        <v>18</v>
      </c>
      <c r="C5" s="6" t="s">
        <v>13</v>
      </c>
      <c r="D5" s="6" t="s">
        <v>26</v>
      </c>
      <c r="E5" s="6" t="s">
        <v>24</v>
      </c>
      <c r="F5" s="6" t="s">
        <v>25</v>
      </c>
      <c r="G5" s="6">
        <v>199</v>
      </c>
      <c r="H5" s="7">
        <v>315</v>
      </c>
      <c r="I5" s="34">
        <f>G5*H5</f>
        <v>62685</v>
      </c>
      <c r="J5" s="35"/>
      <c r="K5" s="36"/>
      <c r="L5" s="5"/>
    </row>
    <row r="6" spans="1:12" ht="24.75" customHeight="1">
      <c r="A6" s="4">
        <v>2</v>
      </c>
      <c r="B6" s="6" t="s">
        <v>18</v>
      </c>
      <c r="C6" s="6" t="s">
        <v>14</v>
      </c>
      <c r="D6" s="6" t="s">
        <v>26</v>
      </c>
      <c r="E6" s="6" t="s">
        <v>24</v>
      </c>
      <c r="F6" s="6" t="s">
        <v>25</v>
      </c>
      <c r="G6" s="6">
        <v>100</v>
      </c>
      <c r="H6" s="7">
        <v>350</v>
      </c>
      <c r="I6" s="34">
        <f aca="true" t="shared" si="0" ref="I6:I13">G6*H6</f>
        <v>35000</v>
      </c>
      <c r="J6" s="35"/>
      <c r="K6" s="36"/>
      <c r="L6" s="5"/>
    </row>
    <row r="7" spans="1:12" ht="24.75" customHeight="1">
      <c r="A7" s="4">
        <v>3</v>
      </c>
      <c r="B7" s="6" t="s">
        <v>19</v>
      </c>
      <c r="C7" s="6" t="s">
        <v>28</v>
      </c>
      <c r="D7" s="6" t="s">
        <v>26</v>
      </c>
      <c r="E7" s="6" t="s">
        <v>24</v>
      </c>
      <c r="F7" s="6" t="s">
        <v>25</v>
      </c>
      <c r="G7" s="6">
        <v>71</v>
      </c>
      <c r="H7" s="7">
        <v>530</v>
      </c>
      <c r="I7" s="34">
        <f t="shared" si="0"/>
        <v>37630</v>
      </c>
      <c r="J7" s="35"/>
      <c r="K7" s="36"/>
      <c r="L7" s="5"/>
    </row>
    <row r="8" spans="1:12" ht="24.75" customHeight="1">
      <c r="A8" s="4">
        <v>4</v>
      </c>
      <c r="B8" s="6" t="s">
        <v>20</v>
      </c>
      <c r="C8" s="6" t="s">
        <v>16</v>
      </c>
      <c r="D8" s="6" t="s">
        <v>26</v>
      </c>
      <c r="E8" s="6" t="s">
        <v>24</v>
      </c>
      <c r="F8" s="6" t="s">
        <v>25</v>
      </c>
      <c r="G8" s="6">
        <v>180</v>
      </c>
      <c r="H8" s="7">
        <v>677</v>
      </c>
      <c r="I8" s="34">
        <f t="shared" si="0"/>
        <v>121860</v>
      </c>
      <c r="J8" s="35"/>
      <c r="K8" s="36"/>
      <c r="L8" s="5"/>
    </row>
    <row r="9" spans="1:12" ht="24.75" customHeight="1">
      <c r="A9" s="4">
        <v>5</v>
      </c>
      <c r="B9" s="6" t="s">
        <v>21</v>
      </c>
      <c r="C9" s="6" t="s">
        <v>16</v>
      </c>
      <c r="D9" s="6" t="s">
        <v>26</v>
      </c>
      <c r="E9" s="6" t="s">
        <v>24</v>
      </c>
      <c r="F9" s="6" t="s">
        <v>25</v>
      </c>
      <c r="G9" s="6">
        <v>5</v>
      </c>
      <c r="H9" s="7">
        <v>2150</v>
      </c>
      <c r="I9" s="34">
        <f t="shared" si="0"/>
        <v>10750</v>
      </c>
      <c r="J9" s="35"/>
      <c r="K9" s="36"/>
      <c r="L9" s="5"/>
    </row>
    <row r="10" spans="1:12" ht="24.75" customHeight="1">
      <c r="A10" s="4">
        <v>6</v>
      </c>
      <c r="B10" s="6" t="s">
        <v>22</v>
      </c>
      <c r="C10" s="6" t="s">
        <v>16</v>
      </c>
      <c r="D10" s="6" t="s">
        <v>26</v>
      </c>
      <c r="E10" s="6" t="s">
        <v>24</v>
      </c>
      <c r="F10" s="6" t="s">
        <v>25</v>
      </c>
      <c r="G10" s="6">
        <v>1</v>
      </c>
      <c r="H10" s="7">
        <v>3590</v>
      </c>
      <c r="I10" s="34">
        <f t="shared" si="0"/>
        <v>3590</v>
      </c>
      <c r="J10" s="35"/>
      <c r="K10" s="36"/>
      <c r="L10" s="5"/>
    </row>
    <row r="11" spans="1:12" ht="24.75" customHeight="1">
      <c r="A11" s="4">
        <v>7</v>
      </c>
      <c r="B11" s="6" t="s">
        <v>23</v>
      </c>
      <c r="C11" s="6" t="s">
        <v>15</v>
      </c>
      <c r="D11" s="6" t="s">
        <v>26</v>
      </c>
      <c r="E11" s="6" t="s">
        <v>24</v>
      </c>
      <c r="F11" s="6" t="s">
        <v>25</v>
      </c>
      <c r="G11" s="6">
        <v>9</v>
      </c>
      <c r="H11" s="7">
        <v>460</v>
      </c>
      <c r="I11" s="34">
        <f t="shared" si="0"/>
        <v>4140</v>
      </c>
      <c r="J11" s="35"/>
      <c r="K11" s="36"/>
      <c r="L11" s="5"/>
    </row>
    <row r="12" spans="1:12" ht="24.75" customHeight="1">
      <c r="A12" s="4">
        <v>8</v>
      </c>
      <c r="B12" s="6" t="s">
        <v>23</v>
      </c>
      <c r="C12" s="6" t="s">
        <v>14</v>
      </c>
      <c r="D12" s="6" t="s">
        <v>26</v>
      </c>
      <c r="E12" s="6" t="s">
        <v>24</v>
      </c>
      <c r="F12" s="6" t="s">
        <v>25</v>
      </c>
      <c r="G12" s="6">
        <v>8</v>
      </c>
      <c r="H12" s="7">
        <v>530</v>
      </c>
      <c r="I12" s="34">
        <f t="shared" si="0"/>
        <v>4240</v>
      </c>
      <c r="J12" s="35"/>
      <c r="K12" s="36"/>
      <c r="L12" s="5"/>
    </row>
    <row r="13" spans="1:12" ht="24.75" customHeight="1">
      <c r="A13" s="4">
        <v>9</v>
      </c>
      <c r="B13" s="6" t="s">
        <v>23</v>
      </c>
      <c r="C13" s="6" t="s">
        <v>16</v>
      </c>
      <c r="D13" s="6" t="s">
        <v>26</v>
      </c>
      <c r="E13" s="6" t="s">
        <v>24</v>
      </c>
      <c r="F13" s="6" t="s">
        <v>25</v>
      </c>
      <c r="G13" s="6">
        <v>103</v>
      </c>
      <c r="H13" s="7">
        <v>605</v>
      </c>
      <c r="I13" s="34">
        <f t="shared" si="0"/>
        <v>62315</v>
      </c>
      <c r="J13" s="35"/>
      <c r="K13" s="36"/>
      <c r="L13" s="5"/>
    </row>
    <row r="14" spans="1:12" ht="24.75" customHeight="1">
      <c r="A14" s="4" t="s">
        <v>9</v>
      </c>
      <c r="B14" s="6"/>
      <c r="C14" s="6"/>
      <c r="D14" s="6"/>
      <c r="E14" s="6"/>
      <c r="F14" s="6"/>
      <c r="G14" s="6">
        <f>SUM(G5:G13)</f>
        <v>676</v>
      </c>
      <c r="H14" s="7"/>
      <c r="I14" s="34">
        <f>SUM(I5:I13)</f>
        <v>342210</v>
      </c>
      <c r="J14" s="35"/>
      <c r="K14" s="36"/>
      <c r="L14" s="5"/>
    </row>
    <row r="15" spans="1:12" ht="24.75" customHeight="1">
      <c r="A15" s="8"/>
      <c r="B15" s="8"/>
      <c r="C15" s="8"/>
      <c r="D15" s="9"/>
      <c r="E15" s="10" t="s">
        <v>29</v>
      </c>
      <c r="F15" s="10"/>
      <c r="G15" s="31" t="s">
        <v>10</v>
      </c>
      <c r="H15" s="31"/>
      <c r="I15" s="31"/>
      <c r="J15" s="11"/>
      <c r="K15" s="12"/>
      <c r="L15" s="13"/>
    </row>
    <row r="16" spans="1:12" ht="24.75" customHeight="1">
      <c r="A16" s="1"/>
      <c r="B16" s="14"/>
      <c r="C16" s="14"/>
      <c r="D16" s="15"/>
      <c r="E16" s="14"/>
      <c r="F16" s="14"/>
      <c r="G16" s="5"/>
      <c r="H16" s="16"/>
      <c r="I16" s="5"/>
      <c r="J16" s="5"/>
      <c r="K16" s="16"/>
      <c r="L16" s="13"/>
    </row>
    <row r="17" spans="1:12" ht="24.75" customHeight="1">
      <c r="A17" s="1"/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3"/>
    </row>
    <row r="18" spans="1:12" ht="24.75" customHeight="1">
      <c r="A18" s="19"/>
      <c r="B18" s="20"/>
      <c r="C18" s="20"/>
      <c r="D18" s="21"/>
      <c r="E18" s="20"/>
      <c r="F18" s="20"/>
      <c r="G18" s="20"/>
      <c r="H18" s="22"/>
      <c r="I18" s="22"/>
      <c r="J18" s="23"/>
      <c r="K18" s="22"/>
      <c r="L18" s="5"/>
    </row>
  </sheetData>
  <sheetProtection/>
  <mergeCells count="24">
    <mergeCell ref="I10:K10"/>
    <mergeCell ref="I11:K11"/>
    <mergeCell ref="I12:K12"/>
    <mergeCell ref="I13:K13"/>
    <mergeCell ref="I3:K4"/>
    <mergeCell ref="I5:K5"/>
    <mergeCell ref="G15:I15"/>
    <mergeCell ref="E3:E4"/>
    <mergeCell ref="F3:F4"/>
    <mergeCell ref="G3:G4"/>
    <mergeCell ref="H3:H4"/>
    <mergeCell ref="I6:K6"/>
    <mergeCell ref="I7:K7"/>
    <mergeCell ref="I8:K8"/>
    <mergeCell ref="I14:K14"/>
    <mergeCell ref="I9:K9"/>
    <mergeCell ref="A3:A4"/>
    <mergeCell ref="B3:B4"/>
    <mergeCell ref="C3:C4"/>
    <mergeCell ref="D3:D4"/>
    <mergeCell ref="B1:K1"/>
    <mergeCell ref="A2:D2"/>
    <mergeCell ref="E2:H2"/>
    <mergeCell ref="J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2018-09-20T06:53:36Z</dcterms:modified>
  <cp:category/>
  <cp:version/>
  <cp:contentType/>
  <cp:contentStatus/>
</cp:coreProperties>
</file>