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5"/>
  </bookViews>
  <sheets>
    <sheet name="210" sheetId="1" r:id="rId1"/>
    <sheet name="210附着物" sheetId="2" r:id="rId2"/>
    <sheet name="259" sheetId="3" r:id="rId3"/>
    <sheet name="259房" sheetId="4" r:id="rId4"/>
    <sheet name="259附着物" sheetId="5" r:id="rId5"/>
    <sheet name="640" sheetId="6" r:id="rId6"/>
    <sheet name="640附着物1" sheetId="7" r:id="rId7"/>
    <sheet name="640附着物2" sheetId="8" r:id="rId8"/>
  </sheets>
  <definedNames/>
  <calcPr fullCalcOnLoad="1"/>
</workbook>
</file>

<file path=xl/sharedStrings.xml><?xml version="1.0" encoding="utf-8"?>
<sst xmlns="http://schemas.openxmlformats.org/spreadsheetml/2006/main" count="275" uniqueCount="112">
  <si>
    <t xml:space="preserve">                                                                                      金额单位：人民币元</t>
  </si>
  <si>
    <t>序号</t>
  </si>
  <si>
    <t>评估价值</t>
  </si>
  <si>
    <t>合计</t>
  </si>
  <si>
    <t>评估明细表</t>
  </si>
  <si>
    <t>土地坐落</t>
  </si>
  <si>
    <t>土地面积（m2)</t>
  </si>
  <si>
    <t>土地使用权人</t>
  </si>
  <si>
    <t>使用权证号</t>
  </si>
  <si>
    <t>地类（用途）</t>
  </si>
  <si>
    <t>昌乐县潍昌路以北，比德文路以西</t>
  </si>
  <si>
    <t>仓储用地</t>
  </si>
  <si>
    <t>工业用地</t>
  </si>
  <si>
    <t>所有权证号</t>
  </si>
  <si>
    <t>所有权人</t>
  </si>
  <si>
    <t>房屋坐落</t>
  </si>
  <si>
    <t>昌乐县朱刘街道潍昌路641号4幢房产</t>
  </si>
  <si>
    <t>2011年</t>
  </si>
  <si>
    <t>山东三洲物流股份有限公司</t>
  </si>
  <si>
    <t>山东三洲物流股份有限公司</t>
  </si>
  <si>
    <t>昌乐县朱刘街道潍昌路641号2幢房产</t>
  </si>
  <si>
    <t>昌乐县朱刘街道潍昌路641号3幢房产</t>
  </si>
  <si>
    <t>房权证昌乐县字第033695号</t>
  </si>
  <si>
    <t>房权证昌乐县字第033693号</t>
  </si>
  <si>
    <t>房权证昌乐县字第033697号</t>
  </si>
  <si>
    <t>房权证昌乐县字第033694号</t>
  </si>
  <si>
    <t>共3页第3页</t>
  </si>
  <si>
    <t>资产名称</t>
  </si>
  <si>
    <t>面积（㎡)</t>
  </si>
  <si>
    <t>长度（m）</t>
  </si>
  <si>
    <t>备注</t>
  </si>
  <si>
    <t>地面硬化</t>
  </si>
  <si>
    <t>围挡</t>
  </si>
  <si>
    <t>乐国用（2012）第CL210号</t>
  </si>
  <si>
    <t>乐国用（2013）第CL640号</t>
  </si>
  <si>
    <t>昌乐县潍昌路以北，比德文路以西土地上</t>
  </si>
  <si>
    <t>评估基准日：2018年05月23日</t>
  </si>
  <si>
    <t>位    置</t>
  </si>
  <si>
    <t>位    置</t>
  </si>
  <si>
    <t>传达室</t>
  </si>
  <si>
    <t>数量</t>
  </si>
  <si>
    <t>路灯</t>
  </si>
  <si>
    <t>监控</t>
  </si>
  <si>
    <t>电线杆</t>
  </si>
  <si>
    <t>电动大门</t>
  </si>
  <si>
    <t>形象标志柱</t>
  </si>
  <si>
    <t>3个</t>
  </si>
  <si>
    <t>7个</t>
  </si>
  <si>
    <t>23棵</t>
  </si>
  <si>
    <r>
      <t>直径2</t>
    </r>
    <r>
      <rPr>
        <sz val="10"/>
        <rFont val="宋体"/>
        <family val="0"/>
      </rPr>
      <t>0cm</t>
    </r>
  </si>
  <si>
    <t>10棵</t>
  </si>
  <si>
    <t>直径10cm</t>
  </si>
  <si>
    <t>梧桐树</t>
  </si>
  <si>
    <t>榆树</t>
  </si>
  <si>
    <t>桑树</t>
  </si>
  <si>
    <t>樱花树</t>
  </si>
  <si>
    <t>小叶女贞</t>
  </si>
  <si>
    <t>松树</t>
  </si>
  <si>
    <t>白蜡树</t>
  </si>
  <si>
    <t>柳树</t>
  </si>
  <si>
    <t>槐树</t>
  </si>
  <si>
    <t>62棵</t>
  </si>
  <si>
    <t>53棵</t>
  </si>
  <si>
    <t>21棵</t>
  </si>
  <si>
    <t>2棵</t>
  </si>
  <si>
    <t>5棵</t>
  </si>
  <si>
    <t>8棵</t>
  </si>
  <si>
    <t>7棵</t>
  </si>
  <si>
    <t>6棵</t>
  </si>
  <si>
    <t>30墩</t>
  </si>
  <si>
    <r>
      <t>8</t>
    </r>
    <r>
      <rPr>
        <sz val="10"/>
        <rFont val="宋体"/>
        <family val="0"/>
      </rPr>
      <t>0棵</t>
    </r>
  </si>
  <si>
    <r>
      <t>2</t>
    </r>
    <r>
      <rPr>
        <sz val="10"/>
        <rFont val="宋体"/>
        <family val="0"/>
      </rPr>
      <t>00棵</t>
    </r>
  </si>
  <si>
    <r>
      <t>1</t>
    </r>
    <r>
      <rPr>
        <sz val="10"/>
        <rFont val="宋体"/>
        <family val="0"/>
      </rPr>
      <t>20棵</t>
    </r>
  </si>
  <si>
    <t>小松柏</t>
  </si>
  <si>
    <r>
      <t>1</t>
    </r>
    <r>
      <rPr>
        <sz val="10"/>
        <rFont val="宋体"/>
        <family val="0"/>
      </rPr>
      <t>440株</t>
    </r>
  </si>
  <si>
    <r>
      <t>直径7</t>
    </r>
    <r>
      <rPr>
        <sz val="8"/>
        <rFont val="宋体"/>
        <family val="0"/>
      </rPr>
      <t>cm</t>
    </r>
  </si>
  <si>
    <t>直径5cm</t>
  </si>
  <si>
    <r>
      <t>直径10cm</t>
    </r>
  </si>
  <si>
    <r>
      <t>直径6cm</t>
    </r>
  </si>
  <si>
    <r>
      <t>直径3cm</t>
    </r>
  </si>
  <si>
    <t>直径6cm</t>
  </si>
  <si>
    <t>直径30cm</t>
  </si>
  <si>
    <t>直径20cm</t>
  </si>
  <si>
    <t>直径8cm</t>
  </si>
  <si>
    <t>建筑面积（m²)</t>
  </si>
  <si>
    <t xml:space="preserve">                                                                                     金额单位：人民币元</t>
  </si>
  <si>
    <t>共3页第1页</t>
  </si>
  <si>
    <t>共3页第2页</t>
  </si>
  <si>
    <t>12棵</t>
  </si>
  <si>
    <t>白杨树</t>
  </si>
  <si>
    <t>3棵</t>
  </si>
  <si>
    <t>绿化树</t>
  </si>
  <si>
    <t>45墩</t>
  </si>
  <si>
    <t>23根</t>
  </si>
  <si>
    <t>共2页第1页</t>
  </si>
  <si>
    <t>共2页第2页</t>
  </si>
  <si>
    <t>填表日期：2018年06月15日                                                     评估机构：潍坊新正大资产评估有限公司</t>
  </si>
  <si>
    <t>本页小计</t>
  </si>
  <si>
    <t>合    计</t>
  </si>
  <si>
    <t>用途</t>
  </si>
  <si>
    <t>仓库</t>
  </si>
  <si>
    <t>乐国用（2011）第CL259号土地附着物                                                                                                金额单位：人民币元</t>
  </si>
  <si>
    <t>乐国用（2011）第CL640号土地附着物                                                                                                 金额单位：人民币元</t>
  </si>
  <si>
    <t>乐国用（2011）第CL640号土地附着物                                                                                               金额单位：人民币元</t>
  </si>
  <si>
    <t>昌乐县朱刘街道潍昌路641号1幢房产</t>
  </si>
  <si>
    <t>证号：潍乐房权证昌乐县字第050192号;建成年份：2014年。</t>
  </si>
  <si>
    <t>乐国用（2011）第CL259号</t>
  </si>
  <si>
    <t>坐落于乐国用（2011）第CL259号土地</t>
  </si>
  <si>
    <t>车间</t>
  </si>
  <si>
    <t>建成
年份</t>
  </si>
  <si>
    <t xml:space="preserve"> </t>
  </si>
  <si>
    <t>乐国用（2012）第CL210号土地附着物                                                                                                 金额单位：人民币元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</si>
</sst>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  <numFmt numFmtId="183" formatCode="0.000_ "/>
    <numFmt numFmtId="184" formatCode="0.0_ "/>
    <numFmt numFmtId="185" formatCode="&quot;¥&quot;#,##0.00_);[Red]\(&quot;¥&quot;#,##0.00\)"/>
    <numFmt numFmtId="186" formatCode="000000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9"/>
      <name val="宋体"/>
      <family val="0"/>
    </font>
    <font>
      <sz val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0"/>
      <color theme="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69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176" fontId="2" fillId="0" borderId="9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right" vertical="center"/>
    </xf>
    <xf numFmtId="43" fontId="2" fillId="0" borderId="10" xfId="5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right" vertical="center" wrapText="1"/>
    </xf>
    <xf numFmtId="176" fontId="0" fillId="0" borderId="0" xfId="0" applyNumberFormat="1" applyAlignment="1">
      <alignment/>
    </xf>
    <xf numFmtId="43" fontId="2" fillId="0" borderId="9" xfId="5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76" fontId="2" fillId="0" borderId="9" xfId="0" applyNumberFormat="1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43" fontId="2" fillId="0" borderId="10" xfId="50" applyFont="1" applyBorder="1" applyAlignment="1">
      <alignment horizontal="center"/>
    </xf>
    <xf numFmtId="0" fontId="2" fillId="0" borderId="9" xfId="0" applyFont="1" applyBorder="1" applyAlignment="1">
      <alignment wrapText="1"/>
    </xf>
    <xf numFmtId="182" fontId="2" fillId="0" borderId="10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43" fontId="2" fillId="0" borderId="10" xfId="5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3" fontId="2" fillId="0" borderId="9" xfId="50" applyFont="1" applyBorder="1" applyAlignment="1">
      <alignment horizontal="left"/>
    </xf>
    <xf numFmtId="176" fontId="2" fillId="0" borderId="9" xfId="0" applyNumberFormat="1" applyFont="1" applyBorder="1" applyAlignment="1">
      <alignment/>
    </xf>
    <xf numFmtId="0" fontId="8" fillId="0" borderId="9" xfId="0" applyFont="1" applyBorder="1" applyAlignment="1">
      <alignment horizontal="center" wrapText="1"/>
    </xf>
    <xf numFmtId="0" fontId="0" fillId="0" borderId="0" xfId="0" applyFill="1" applyAlignment="1">
      <alignment/>
    </xf>
    <xf numFmtId="43" fontId="2" fillId="0" borderId="10" xfId="5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76" fontId="44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9" xfId="0" applyBorder="1" applyAlignment="1">
      <alignment/>
    </xf>
    <xf numFmtId="0" fontId="44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6" fontId="2" fillId="0" borderId="10" xfId="0" applyNumberFormat="1" applyFont="1" applyBorder="1" applyAlignment="1">
      <alignment horizontal="right" wrapText="1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182" fontId="2" fillId="0" borderId="9" xfId="0" applyNumberFormat="1" applyFont="1" applyBorder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4">
      <selection activeCell="L14" sqref="L14"/>
    </sheetView>
  </sheetViews>
  <sheetFormatPr defaultColWidth="9.00390625" defaultRowHeight="14.25"/>
  <cols>
    <col min="1" max="1" width="3.75390625" style="0" customWidth="1"/>
    <col min="2" max="2" width="21.25390625" style="0" customWidth="1"/>
    <col min="3" max="3" width="22.875" style="0" customWidth="1"/>
    <col min="4" max="4" width="26.875" style="0" customWidth="1"/>
    <col min="5" max="5" width="11.625" style="0" customWidth="1"/>
    <col min="6" max="6" width="13.125" style="0" customWidth="1"/>
    <col min="7" max="7" width="14.50390625" style="0" customWidth="1"/>
    <col min="8" max="8" width="7.75390625" style="0" customWidth="1"/>
  </cols>
  <sheetData>
    <row r="1" spans="1:8" ht="40.5" customHeight="1">
      <c r="A1" s="57" t="s">
        <v>4</v>
      </c>
      <c r="B1" s="57"/>
      <c r="C1" s="57"/>
      <c r="D1" s="57"/>
      <c r="E1" s="57"/>
      <c r="F1" s="57"/>
      <c r="G1" s="57"/>
      <c r="H1" s="57"/>
    </row>
    <row r="2" spans="1:8" ht="15.75" customHeight="1">
      <c r="A2" s="58" t="s">
        <v>36</v>
      </c>
      <c r="B2" s="58"/>
      <c r="C2" s="58"/>
      <c r="D2" s="58"/>
      <c r="E2" s="58"/>
      <c r="F2" s="58"/>
      <c r="G2" s="58"/>
      <c r="H2" s="58"/>
    </row>
    <row r="3" spans="1:8" ht="15.75" customHeight="1">
      <c r="A3" s="59" t="s">
        <v>94</v>
      </c>
      <c r="B3" s="59"/>
      <c r="C3" s="59"/>
      <c r="D3" s="59"/>
      <c r="E3" s="59"/>
      <c r="F3" s="59"/>
      <c r="G3" s="59"/>
      <c r="H3" s="59"/>
    </row>
    <row r="4" spans="1:8" ht="15.75" customHeight="1">
      <c r="A4" s="60" t="s">
        <v>0</v>
      </c>
      <c r="B4" s="60"/>
      <c r="C4" s="60"/>
      <c r="D4" s="60"/>
      <c r="E4" s="60"/>
      <c r="F4" s="60"/>
      <c r="G4" s="60"/>
      <c r="H4" s="60"/>
    </row>
    <row r="5" spans="1:8" ht="30" customHeight="1">
      <c r="A5" s="1" t="s">
        <v>1</v>
      </c>
      <c r="B5" s="1" t="s">
        <v>8</v>
      </c>
      <c r="C5" s="2" t="s">
        <v>7</v>
      </c>
      <c r="D5" s="1" t="s">
        <v>5</v>
      </c>
      <c r="E5" s="1" t="s">
        <v>9</v>
      </c>
      <c r="F5" s="2" t="s">
        <v>6</v>
      </c>
      <c r="G5" s="1" t="s">
        <v>2</v>
      </c>
      <c r="H5" s="1" t="s">
        <v>30</v>
      </c>
    </row>
    <row r="6" spans="1:12" ht="24" customHeight="1">
      <c r="A6" s="3">
        <v>1</v>
      </c>
      <c r="B6" s="15" t="s">
        <v>33</v>
      </c>
      <c r="C6" s="15" t="s">
        <v>19</v>
      </c>
      <c r="D6" s="15" t="s">
        <v>10</v>
      </c>
      <c r="E6" s="15" t="s">
        <v>12</v>
      </c>
      <c r="F6" s="48">
        <v>7008</v>
      </c>
      <c r="G6" s="54">
        <v>1471680</v>
      </c>
      <c r="H6" s="33"/>
      <c r="J6" s="55"/>
      <c r="K6" s="55"/>
      <c r="L6" s="55"/>
    </row>
    <row r="7" spans="1:12" ht="25.5" customHeight="1">
      <c r="A7" s="1"/>
      <c r="B7" s="15"/>
      <c r="C7" s="13"/>
      <c r="D7" s="13"/>
      <c r="E7" s="13"/>
      <c r="F7" s="1"/>
      <c r="G7" s="18"/>
      <c r="H7" s="9"/>
      <c r="J7" s="55"/>
      <c r="K7" s="55"/>
      <c r="L7" s="55"/>
    </row>
    <row r="8" spans="1:12" ht="25.5" customHeight="1">
      <c r="A8" s="1"/>
      <c r="B8" s="15"/>
      <c r="C8" s="13"/>
      <c r="D8" s="13"/>
      <c r="E8" s="1"/>
      <c r="F8" s="1"/>
      <c r="G8" s="18"/>
      <c r="H8" s="9"/>
      <c r="J8" s="55"/>
      <c r="K8" s="55"/>
      <c r="L8" s="55"/>
    </row>
    <row r="9" spans="1:12" ht="24.75" customHeight="1">
      <c r="A9" s="3"/>
      <c r="B9" s="15"/>
      <c r="C9" s="13"/>
      <c r="D9" s="16"/>
      <c r="E9" s="15"/>
      <c r="F9" s="15"/>
      <c r="G9" s="23"/>
      <c r="H9" s="9"/>
      <c r="J9" s="55"/>
      <c r="K9" s="55"/>
      <c r="L9" s="55"/>
    </row>
    <row r="10" spans="1:12" ht="21.75" customHeight="1">
      <c r="A10" s="3"/>
      <c r="B10" s="5"/>
      <c r="C10" s="6"/>
      <c r="D10" s="1"/>
      <c r="E10" s="1"/>
      <c r="F10" s="1"/>
      <c r="G10" s="18"/>
      <c r="H10" s="9"/>
      <c r="J10" s="55"/>
      <c r="K10" s="55"/>
      <c r="L10" s="55"/>
    </row>
    <row r="11" spans="1:12" ht="21.75" customHeight="1">
      <c r="A11" s="3"/>
      <c r="B11" s="5"/>
      <c r="C11" s="6"/>
      <c r="D11" s="1"/>
      <c r="E11" s="1"/>
      <c r="F11" s="1"/>
      <c r="G11" s="18"/>
      <c r="H11" s="9"/>
      <c r="J11" s="55"/>
      <c r="K11" s="55"/>
      <c r="L11" s="55"/>
    </row>
    <row r="12" spans="1:12" ht="21.75" customHeight="1">
      <c r="A12" s="3"/>
      <c r="B12" s="5"/>
      <c r="C12" s="6"/>
      <c r="D12" s="1"/>
      <c r="E12" s="1"/>
      <c r="F12" s="1"/>
      <c r="G12" s="23"/>
      <c r="H12" s="9"/>
      <c r="J12" s="55"/>
      <c r="K12" s="55"/>
      <c r="L12" s="55"/>
    </row>
    <row r="13" spans="1:8" ht="21.75" customHeight="1">
      <c r="A13" s="3"/>
      <c r="B13" s="5"/>
      <c r="C13" s="6"/>
      <c r="D13" s="1"/>
      <c r="E13" s="1"/>
      <c r="F13" s="1"/>
      <c r="G13" s="18"/>
      <c r="H13" s="9"/>
    </row>
    <row r="14" spans="1:8" ht="21.75" customHeight="1">
      <c r="A14" s="3"/>
      <c r="B14" s="5"/>
      <c r="C14" s="6"/>
      <c r="D14" s="1"/>
      <c r="E14" s="1"/>
      <c r="F14" s="1"/>
      <c r="G14" s="18"/>
      <c r="H14" s="9"/>
    </row>
    <row r="15" spans="1:8" ht="21.75" customHeight="1">
      <c r="A15" s="3"/>
      <c r="B15" s="5"/>
      <c r="C15" s="6"/>
      <c r="D15" s="1"/>
      <c r="E15" s="1"/>
      <c r="F15" s="1"/>
      <c r="G15" s="23"/>
      <c r="H15" s="9"/>
    </row>
    <row r="16" spans="1:8" ht="21.75" customHeight="1">
      <c r="A16" s="3"/>
      <c r="B16" s="5"/>
      <c r="C16" s="8"/>
      <c r="D16" s="1"/>
      <c r="E16" s="1"/>
      <c r="F16" s="1"/>
      <c r="G16" s="18"/>
      <c r="H16" s="9"/>
    </row>
    <row r="17" spans="1:8" ht="21.75" customHeight="1">
      <c r="A17" s="3"/>
      <c r="B17" s="5"/>
      <c r="C17" s="9"/>
      <c r="D17" s="10"/>
      <c r="E17" s="7"/>
      <c r="F17" s="1"/>
      <c r="G17" s="18"/>
      <c r="H17" s="9"/>
    </row>
    <row r="18" spans="1:8" ht="21.75" customHeight="1">
      <c r="A18" s="9"/>
      <c r="B18" s="9"/>
      <c r="C18" s="11"/>
      <c r="D18" s="12"/>
      <c r="E18" s="9"/>
      <c r="F18" s="9"/>
      <c r="G18" s="23"/>
      <c r="H18" s="9"/>
    </row>
    <row r="19" spans="1:8" ht="21.75" customHeight="1">
      <c r="A19" s="61" t="s">
        <v>3</v>
      </c>
      <c r="B19" s="61"/>
      <c r="C19" s="61"/>
      <c r="D19" s="61"/>
      <c r="E19" s="61"/>
      <c r="F19" s="9"/>
      <c r="G19" s="28">
        <f>SUM(G6:G18)</f>
        <v>1471680</v>
      </c>
      <c r="H19" s="9"/>
    </row>
    <row r="20" spans="1:8" ht="18.75" customHeight="1">
      <c r="A20" s="56" t="s">
        <v>96</v>
      </c>
      <c r="B20" s="56"/>
      <c r="C20" s="56"/>
      <c r="D20" s="56"/>
      <c r="E20" s="56"/>
      <c r="F20" s="56"/>
      <c r="G20" s="56"/>
      <c r="H20" s="56"/>
    </row>
    <row r="21" ht="14.25">
      <c r="D21" s="24"/>
    </row>
    <row r="24" spans="3:4" ht="14.25">
      <c r="C24" s="55"/>
      <c r="D24" s="55"/>
    </row>
    <row r="25" spans="3:4" ht="14.25">
      <c r="C25" s="55"/>
      <c r="D25" s="55"/>
    </row>
    <row r="26" spans="3:4" ht="14.25">
      <c r="C26" s="55"/>
      <c r="D26" s="55"/>
    </row>
    <row r="27" spans="3:4" ht="14.25">
      <c r="C27" s="55"/>
      <c r="D27" s="55"/>
    </row>
    <row r="28" spans="3:4" ht="14.25">
      <c r="C28" s="55"/>
      <c r="D28" s="55"/>
    </row>
    <row r="29" spans="3:4" ht="14.25">
      <c r="C29" s="55"/>
      <c r="D29" s="55"/>
    </row>
    <row r="30" spans="3:4" ht="14.25">
      <c r="C30" s="55"/>
      <c r="D30" s="55"/>
    </row>
    <row r="31" spans="3:4" ht="14.25">
      <c r="C31" s="55"/>
      <c r="D31" s="55"/>
    </row>
    <row r="32" spans="3:4" ht="14.25">
      <c r="C32" s="55"/>
      <c r="D32" s="55"/>
    </row>
    <row r="33" spans="3:4" ht="14.25">
      <c r="C33" s="55"/>
      <c r="D33" s="55"/>
    </row>
    <row r="34" spans="3:4" ht="14.25">
      <c r="C34" s="55"/>
      <c r="D34" s="55"/>
    </row>
    <row r="35" spans="3:4" ht="14.25">
      <c r="C35" s="55"/>
      <c r="D35" s="55"/>
    </row>
    <row r="36" spans="3:4" ht="14.25">
      <c r="C36" s="55"/>
      <c r="D36" s="55"/>
    </row>
    <row r="37" spans="3:4" ht="14.25">
      <c r="C37" s="55"/>
      <c r="D37" s="55"/>
    </row>
    <row r="38" spans="3:4" ht="14.25">
      <c r="C38" s="55"/>
      <c r="D38" s="55"/>
    </row>
    <row r="39" spans="3:4" ht="14.25">
      <c r="C39" s="55"/>
      <c r="D39" s="55"/>
    </row>
    <row r="40" spans="3:4" ht="14.25">
      <c r="C40" s="55"/>
      <c r="D40" s="55"/>
    </row>
    <row r="41" spans="3:4" ht="14.25">
      <c r="C41" s="55"/>
      <c r="D41" s="55"/>
    </row>
    <row r="42" spans="3:4" ht="14.25">
      <c r="C42" s="55"/>
      <c r="D42" s="55"/>
    </row>
  </sheetData>
  <sheetProtection/>
  <mergeCells count="6">
    <mergeCell ref="A20:H20"/>
    <mergeCell ref="A1:H1"/>
    <mergeCell ref="A2:H2"/>
    <mergeCell ref="A3:H3"/>
    <mergeCell ref="A4:H4"/>
    <mergeCell ref="A19:E19"/>
  </mergeCells>
  <printOptions/>
  <pageMargins left="0.75" right="0.55" top="0.79" bottom="0.59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4" sqref="A4:H4"/>
    </sheetView>
  </sheetViews>
  <sheetFormatPr defaultColWidth="9.00390625" defaultRowHeight="14.25"/>
  <cols>
    <col min="1" max="1" width="3.75390625" style="0" customWidth="1"/>
    <col min="2" max="2" width="21.75390625" style="0" customWidth="1"/>
    <col min="3" max="3" width="21.875" style="0" customWidth="1"/>
    <col min="4" max="4" width="31.125" style="0" customWidth="1"/>
    <col min="5" max="5" width="10.875" style="0" customWidth="1"/>
    <col min="6" max="6" width="9.75390625" style="0" customWidth="1"/>
    <col min="7" max="7" width="15.625" style="0" customWidth="1"/>
    <col min="8" max="8" width="9.375" style="0" bestFit="1" customWidth="1"/>
  </cols>
  <sheetData>
    <row r="1" spans="1:8" ht="40.5" customHeight="1">
      <c r="A1" s="57" t="s">
        <v>4</v>
      </c>
      <c r="B1" s="57"/>
      <c r="C1" s="57"/>
      <c r="D1" s="57"/>
      <c r="E1" s="57"/>
      <c r="F1" s="57"/>
      <c r="G1" s="57"/>
      <c r="H1" s="57"/>
    </row>
    <row r="2" spans="1:8" ht="15.75" customHeight="1">
      <c r="A2" s="58" t="s">
        <v>36</v>
      </c>
      <c r="B2" s="58"/>
      <c r="C2" s="58"/>
      <c r="D2" s="58"/>
      <c r="E2" s="58"/>
      <c r="F2" s="58"/>
      <c r="G2" s="58"/>
      <c r="H2" s="58"/>
    </row>
    <row r="3" spans="1:8" ht="15.75" customHeight="1">
      <c r="A3" s="59" t="s">
        <v>95</v>
      </c>
      <c r="B3" s="59"/>
      <c r="C3" s="59"/>
      <c r="D3" s="59"/>
      <c r="E3" s="59"/>
      <c r="F3" s="59"/>
      <c r="G3" s="59"/>
      <c r="H3" s="59"/>
    </row>
    <row r="4" spans="1:8" ht="15.75" customHeight="1">
      <c r="A4" s="62" t="s">
        <v>111</v>
      </c>
      <c r="B4" s="62"/>
      <c r="C4" s="62"/>
      <c r="D4" s="62"/>
      <c r="E4" s="62"/>
      <c r="F4" s="62"/>
      <c r="G4" s="62"/>
      <c r="H4" s="62"/>
    </row>
    <row r="5" spans="1:8" ht="30" customHeight="1">
      <c r="A5" s="1" t="s">
        <v>1</v>
      </c>
      <c r="B5" s="1" t="s">
        <v>27</v>
      </c>
      <c r="C5" s="2" t="s">
        <v>14</v>
      </c>
      <c r="D5" s="1" t="s">
        <v>37</v>
      </c>
      <c r="E5" s="2" t="s">
        <v>40</v>
      </c>
      <c r="F5" s="2" t="s">
        <v>29</v>
      </c>
      <c r="G5" s="1" t="s">
        <v>2</v>
      </c>
      <c r="H5" s="1" t="s">
        <v>30</v>
      </c>
    </row>
    <row r="6" spans="1:10" ht="21.75" customHeight="1">
      <c r="A6" s="3">
        <v>1</v>
      </c>
      <c r="B6" s="25" t="s">
        <v>32</v>
      </c>
      <c r="C6" s="15" t="s">
        <v>18</v>
      </c>
      <c r="D6" s="31" t="s">
        <v>35</v>
      </c>
      <c r="E6" s="27"/>
      <c r="F6" s="27">
        <v>124</v>
      </c>
      <c r="G6" s="28">
        <v>4960</v>
      </c>
      <c r="H6" s="33"/>
      <c r="I6" s="49"/>
      <c r="J6" t="s">
        <v>110</v>
      </c>
    </row>
    <row r="7" spans="1:9" ht="21.75" customHeight="1">
      <c r="A7" s="3">
        <v>2</v>
      </c>
      <c r="B7" s="34" t="s">
        <v>43</v>
      </c>
      <c r="C7" s="15" t="s">
        <v>18</v>
      </c>
      <c r="D7" s="31" t="s">
        <v>35</v>
      </c>
      <c r="E7" s="3" t="s">
        <v>93</v>
      </c>
      <c r="F7" s="3"/>
      <c r="G7" s="28">
        <v>11500</v>
      </c>
      <c r="H7" s="28"/>
      <c r="I7" s="50"/>
    </row>
    <row r="8" spans="1:9" ht="21.75" customHeight="1">
      <c r="A8" s="1"/>
      <c r="B8" s="19"/>
      <c r="C8" s="14"/>
      <c r="D8" s="17"/>
      <c r="E8" s="1"/>
      <c r="F8" s="1"/>
      <c r="G8" s="28"/>
      <c r="H8" s="9"/>
      <c r="I8" s="49"/>
    </row>
    <row r="9" spans="1:8" ht="21.75" customHeight="1">
      <c r="A9" s="1"/>
      <c r="B9" s="19"/>
      <c r="C9" s="6"/>
      <c r="D9" s="1"/>
      <c r="E9" s="1"/>
      <c r="F9" s="1"/>
      <c r="G9" s="28"/>
      <c r="H9" s="9"/>
    </row>
    <row r="10" spans="1:8" ht="21.75" customHeight="1">
      <c r="A10" s="1"/>
      <c r="B10" s="19"/>
      <c r="C10" s="6"/>
      <c r="D10" s="1"/>
      <c r="E10" s="1"/>
      <c r="F10" s="1"/>
      <c r="G10" s="28"/>
      <c r="H10" s="9"/>
    </row>
    <row r="11" spans="1:8" ht="21.75" customHeight="1">
      <c r="A11" s="1"/>
      <c r="B11" s="5"/>
      <c r="C11" s="6"/>
      <c r="D11" s="1"/>
      <c r="E11" s="1"/>
      <c r="F11" s="1"/>
      <c r="G11" s="18"/>
      <c r="H11" s="9"/>
    </row>
    <row r="12" spans="1:8" ht="21.75" customHeight="1">
      <c r="A12" s="1"/>
      <c r="B12" s="5"/>
      <c r="C12" s="6"/>
      <c r="D12" s="1"/>
      <c r="E12" s="1"/>
      <c r="F12" s="1"/>
      <c r="G12" s="18"/>
      <c r="H12" s="9"/>
    </row>
    <row r="13" spans="1:8" ht="21.75" customHeight="1">
      <c r="A13" s="1"/>
      <c r="B13" s="5"/>
      <c r="C13" s="6"/>
      <c r="D13" s="1"/>
      <c r="E13" s="1"/>
      <c r="F13" s="1"/>
      <c r="G13" s="18"/>
      <c r="H13" s="9"/>
    </row>
    <row r="14" spans="1:8" ht="21.75" customHeight="1">
      <c r="A14" s="1"/>
      <c r="B14" s="5"/>
      <c r="C14" s="8"/>
      <c r="D14" s="1"/>
      <c r="E14" s="1"/>
      <c r="F14" s="1"/>
      <c r="G14" s="4"/>
      <c r="H14" s="9"/>
    </row>
    <row r="15" spans="1:8" ht="21.75" customHeight="1">
      <c r="A15" s="1"/>
      <c r="B15" s="5"/>
      <c r="C15" s="9"/>
      <c r="D15" s="10"/>
      <c r="E15" s="1"/>
      <c r="F15" s="1"/>
      <c r="G15" s="4"/>
      <c r="H15" s="9"/>
    </row>
    <row r="16" spans="1:8" ht="21.75" customHeight="1">
      <c r="A16" s="1"/>
      <c r="B16" s="9"/>
      <c r="C16" s="11"/>
      <c r="D16" s="12"/>
      <c r="E16" s="9"/>
      <c r="F16" s="9"/>
      <c r="G16" s="9"/>
      <c r="H16" s="9"/>
    </row>
    <row r="17" spans="1:8" ht="21.75" customHeight="1">
      <c r="A17" s="1"/>
      <c r="B17" s="9"/>
      <c r="C17" s="11"/>
      <c r="D17" s="12"/>
      <c r="E17" s="9"/>
      <c r="F17" s="9"/>
      <c r="G17" s="9"/>
      <c r="H17" s="9"/>
    </row>
    <row r="18" spans="1:8" ht="18.75" customHeight="1">
      <c r="A18" s="9"/>
      <c r="B18" s="9"/>
      <c r="C18" s="9"/>
      <c r="D18" s="9"/>
      <c r="E18" s="9"/>
      <c r="F18" s="9"/>
      <c r="G18" s="9"/>
      <c r="H18" s="9"/>
    </row>
    <row r="19" spans="1:8" ht="14.25">
      <c r="A19" s="61" t="s">
        <v>3</v>
      </c>
      <c r="B19" s="61"/>
      <c r="C19" s="61"/>
      <c r="D19" s="61"/>
      <c r="E19" s="9"/>
      <c r="F19" s="9"/>
      <c r="G19" s="4">
        <f>SUM(G6:G18)</f>
        <v>16460</v>
      </c>
      <c r="H19" s="4"/>
    </row>
    <row r="20" spans="1:8" ht="14.25">
      <c r="A20" s="56" t="s">
        <v>96</v>
      </c>
      <c r="B20" s="56"/>
      <c r="C20" s="56"/>
      <c r="D20" s="56"/>
      <c r="E20" s="56"/>
      <c r="F20" s="56"/>
      <c r="G20" s="56"/>
      <c r="H20" s="56"/>
    </row>
    <row r="21" ht="14.25">
      <c r="G21" s="24"/>
    </row>
  </sheetData>
  <sheetProtection/>
  <mergeCells count="6">
    <mergeCell ref="A1:H1"/>
    <mergeCell ref="A2:H2"/>
    <mergeCell ref="A3:H3"/>
    <mergeCell ref="A4:H4"/>
    <mergeCell ref="A19:D19"/>
    <mergeCell ref="A20:H20"/>
  </mergeCells>
  <printOptions/>
  <pageMargins left="0.75" right="0.55" top="0.79" bottom="0.59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7">
      <selection activeCell="D24" sqref="D24"/>
    </sheetView>
  </sheetViews>
  <sheetFormatPr defaultColWidth="9.00390625" defaultRowHeight="14.25"/>
  <cols>
    <col min="1" max="1" width="3.75390625" style="0" customWidth="1"/>
    <col min="2" max="2" width="21.25390625" style="0" customWidth="1"/>
    <col min="3" max="3" width="23.875" style="0" customWidth="1"/>
    <col min="4" max="4" width="28.375" style="0" customWidth="1"/>
    <col min="5" max="5" width="12.25390625" style="0" customWidth="1"/>
    <col min="6" max="6" width="13.125" style="0" customWidth="1"/>
    <col min="7" max="7" width="13.375" style="0" customWidth="1"/>
    <col min="8" max="8" width="7.75390625" style="0" customWidth="1"/>
  </cols>
  <sheetData>
    <row r="1" spans="1:8" ht="40.5" customHeight="1">
      <c r="A1" s="57" t="s">
        <v>4</v>
      </c>
      <c r="B1" s="57"/>
      <c r="C1" s="57"/>
      <c r="D1" s="57"/>
      <c r="E1" s="57"/>
      <c r="F1" s="57"/>
      <c r="G1" s="57"/>
      <c r="H1" s="57"/>
    </row>
    <row r="2" spans="1:8" ht="15.75" customHeight="1">
      <c r="A2" s="58" t="s">
        <v>36</v>
      </c>
      <c r="B2" s="58"/>
      <c r="C2" s="58"/>
      <c r="D2" s="58"/>
      <c r="E2" s="58"/>
      <c r="F2" s="58"/>
      <c r="G2" s="58"/>
      <c r="H2" s="58"/>
    </row>
    <row r="3" spans="1:8" ht="15.75" customHeight="1">
      <c r="A3" s="59" t="s">
        <v>86</v>
      </c>
      <c r="B3" s="59"/>
      <c r="C3" s="59"/>
      <c r="D3" s="59"/>
      <c r="E3" s="59"/>
      <c r="F3" s="59"/>
      <c r="G3" s="59"/>
      <c r="H3" s="59"/>
    </row>
    <row r="4" spans="1:8" ht="15.75" customHeight="1">
      <c r="A4" s="60" t="s">
        <v>0</v>
      </c>
      <c r="B4" s="60"/>
      <c r="C4" s="60"/>
      <c r="D4" s="60"/>
      <c r="E4" s="60"/>
      <c r="F4" s="60"/>
      <c r="G4" s="60"/>
      <c r="H4" s="60"/>
    </row>
    <row r="5" spans="1:8" ht="30" customHeight="1">
      <c r="A5" s="1" t="s">
        <v>1</v>
      </c>
      <c r="B5" s="1" t="s">
        <v>8</v>
      </c>
      <c r="C5" s="2" t="s">
        <v>7</v>
      </c>
      <c r="D5" s="1" t="s">
        <v>5</v>
      </c>
      <c r="E5" s="1" t="s">
        <v>9</v>
      </c>
      <c r="F5" s="2" t="s">
        <v>6</v>
      </c>
      <c r="G5" s="1" t="s">
        <v>2</v>
      </c>
      <c r="H5" s="1" t="s">
        <v>30</v>
      </c>
    </row>
    <row r="6" spans="1:8" ht="24" customHeight="1">
      <c r="A6" s="3">
        <v>1</v>
      </c>
      <c r="B6" s="15" t="s">
        <v>106</v>
      </c>
      <c r="C6" s="15" t="s">
        <v>18</v>
      </c>
      <c r="D6" s="15" t="s">
        <v>10</v>
      </c>
      <c r="E6" s="15" t="s">
        <v>11</v>
      </c>
      <c r="F6" s="3">
        <v>20005</v>
      </c>
      <c r="G6" s="28">
        <v>4901225</v>
      </c>
      <c r="H6" s="33"/>
    </row>
    <row r="7" spans="1:8" ht="25.5" customHeight="1">
      <c r="A7" s="1"/>
      <c r="B7" s="15"/>
      <c r="C7" s="13"/>
      <c r="D7" s="13"/>
      <c r="E7" s="13"/>
      <c r="F7" s="1"/>
      <c r="G7" s="18"/>
      <c r="H7" s="9"/>
    </row>
    <row r="8" spans="1:8" ht="25.5" customHeight="1">
      <c r="A8" s="1"/>
      <c r="B8" s="15"/>
      <c r="C8" s="13"/>
      <c r="D8" s="13"/>
      <c r="E8" s="1"/>
      <c r="F8" s="1"/>
      <c r="G8" s="18"/>
      <c r="H8" s="9"/>
    </row>
    <row r="9" spans="1:8" ht="24.75" customHeight="1">
      <c r="A9" s="3"/>
      <c r="B9" s="15"/>
      <c r="C9" s="13"/>
      <c r="D9" s="16"/>
      <c r="E9" s="15"/>
      <c r="F9" s="15"/>
      <c r="G9" s="23"/>
      <c r="H9" s="9"/>
    </row>
    <row r="10" spans="1:8" ht="21.75" customHeight="1">
      <c r="A10" s="3"/>
      <c r="B10" s="5"/>
      <c r="C10" s="6"/>
      <c r="D10" s="1"/>
      <c r="E10" s="1"/>
      <c r="F10" s="1"/>
      <c r="G10" s="18"/>
      <c r="H10" s="9"/>
    </row>
    <row r="11" spans="1:8" ht="21.75" customHeight="1">
      <c r="A11" s="3"/>
      <c r="B11" s="5"/>
      <c r="C11" s="6"/>
      <c r="D11" s="1"/>
      <c r="E11" s="1"/>
      <c r="F11" s="1"/>
      <c r="G11" s="18"/>
      <c r="H11" s="9"/>
    </row>
    <row r="12" spans="1:8" ht="21.75" customHeight="1">
      <c r="A12" s="3"/>
      <c r="B12" s="5"/>
      <c r="C12" s="6"/>
      <c r="D12" s="1"/>
      <c r="E12" s="1"/>
      <c r="F12" s="1"/>
      <c r="G12" s="23"/>
      <c r="H12" s="9"/>
    </row>
    <row r="13" spans="1:8" ht="21.75" customHeight="1">
      <c r="A13" s="3"/>
      <c r="B13" s="5"/>
      <c r="C13" s="6"/>
      <c r="D13" s="1"/>
      <c r="E13" s="1"/>
      <c r="F13" s="1"/>
      <c r="G13" s="18"/>
      <c r="H13" s="9"/>
    </row>
    <row r="14" spans="1:8" ht="21.75" customHeight="1">
      <c r="A14" s="3"/>
      <c r="B14" s="5"/>
      <c r="C14" s="6"/>
      <c r="D14" s="1"/>
      <c r="E14" s="1"/>
      <c r="F14" s="1"/>
      <c r="G14" s="18"/>
      <c r="H14" s="9"/>
    </row>
    <row r="15" spans="1:8" ht="21.75" customHeight="1">
      <c r="A15" s="3"/>
      <c r="B15" s="5"/>
      <c r="C15" s="6"/>
      <c r="D15" s="1"/>
      <c r="E15" s="1"/>
      <c r="F15" s="1"/>
      <c r="G15" s="23"/>
      <c r="H15" s="9"/>
    </row>
    <row r="16" spans="1:8" ht="21.75" customHeight="1">
      <c r="A16" s="3"/>
      <c r="B16" s="5"/>
      <c r="C16" s="8"/>
      <c r="D16" s="1"/>
      <c r="E16" s="1"/>
      <c r="F16" s="1"/>
      <c r="G16" s="18"/>
      <c r="H16" s="9"/>
    </row>
    <row r="17" spans="1:8" ht="21.75" customHeight="1">
      <c r="A17" s="3"/>
      <c r="B17" s="5"/>
      <c r="C17" s="9"/>
      <c r="D17" s="10"/>
      <c r="E17" s="7"/>
      <c r="F17" s="1"/>
      <c r="G17" s="18"/>
      <c r="H17" s="9"/>
    </row>
    <row r="18" spans="1:8" ht="21.75" customHeight="1">
      <c r="A18" s="9"/>
      <c r="B18" s="9"/>
      <c r="C18" s="11"/>
      <c r="D18" s="12"/>
      <c r="E18" s="9"/>
      <c r="F18" s="9"/>
      <c r="G18" s="23"/>
      <c r="H18" s="9"/>
    </row>
    <row r="19" spans="1:8" ht="21.75" customHeight="1">
      <c r="A19" s="61" t="s">
        <v>3</v>
      </c>
      <c r="B19" s="61"/>
      <c r="C19" s="61"/>
      <c r="D19" s="61"/>
      <c r="E19" s="61"/>
      <c r="F19" s="9"/>
      <c r="G19" s="28">
        <f>SUM(G6:G18)</f>
        <v>4901225</v>
      </c>
      <c r="H19" s="9"/>
    </row>
    <row r="20" spans="1:8" ht="18.75" customHeight="1">
      <c r="A20" s="56" t="s">
        <v>96</v>
      </c>
      <c r="B20" s="56"/>
      <c r="C20" s="56"/>
      <c r="D20" s="56"/>
      <c r="E20" s="56"/>
      <c r="F20" s="56"/>
      <c r="G20" s="56"/>
      <c r="H20" s="56"/>
    </row>
    <row r="21" spans="3:7" ht="14.25">
      <c r="C21" s="24"/>
      <c r="G21" s="24"/>
    </row>
    <row r="22" spans="3:6" ht="14.25">
      <c r="C22" s="24"/>
      <c r="F22" s="24"/>
    </row>
  </sheetData>
  <sheetProtection/>
  <mergeCells count="6">
    <mergeCell ref="A1:H1"/>
    <mergeCell ref="A2:H2"/>
    <mergeCell ref="A3:H3"/>
    <mergeCell ref="A4:H4"/>
    <mergeCell ref="A19:E19"/>
    <mergeCell ref="A20:H20"/>
  </mergeCells>
  <printOptions/>
  <pageMargins left="0.75" right="0.55" top="0.79" bottom="0.59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L10" sqref="L10"/>
    </sheetView>
  </sheetViews>
  <sheetFormatPr defaultColWidth="9.00390625" defaultRowHeight="14.25"/>
  <cols>
    <col min="1" max="1" width="3.75390625" style="0" customWidth="1"/>
    <col min="2" max="2" width="21.75390625" style="0" customWidth="1"/>
    <col min="3" max="3" width="21.875" style="0" customWidth="1"/>
    <col min="4" max="4" width="28.00390625" style="0" customWidth="1"/>
    <col min="5" max="5" width="6.625" style="0" customWidth="1"/>
    <col min="6" max="6" width="8.125" style="0" customWidth="1"/>
    <col min="7" max="8" width="11.875" style="0" customWidth="1"/>
    <col min="9" max="9" width="9.00390625" style="0" customWidth="1"/>
  </cols>
  <sheetData>
    <row r="1" spans="1:9" ht="40.5" customHeight="1">
      <c r="A1" s="57" t="s">
        <v>4</v>
      </c>
      <c r="B1" s="57"/>
      <c r="C1" s="57"/>
      <c r="D1" s="57"/>
      <c r="E1" s="57"/>
      <c r="F1" s="57"/>
      <c r="G1" s="57"/>
      <c r="H1" s="57"/>
      <c r="I1" s="57"/>
    </row>
    <row r="2" spans="1:9" ht="15.75" customHeight="1">
      <c r="A2" s="58" t="s">
        <v>36</v>
      </c>
      <c r="B2" s="58"/>
      <c r="C2" s="58"/>
      <c r="D2" s="58"/>
      <c r="E2" s="58"/>
      <c r="F2" s="58"/>
      <c r="G2" s="58"/>
      <c r="H2" s="58"/>
      <c r="I2" s="58"/>
    </row>
    <row r="3" spans="1:9" ht="15.75" customHeight="1">
      <c r="A3" s="59" t="s">
        <v>87</v>
      </c>
      <c r="B3" s="59"/>
      <c r="C3" s="59"/>
      <c r="D3" s="59"/>
      <c r="E3" s="59"/>
      <c r="F3" s="59"/>
      <c r="G3" s="59"/>
      <c r="H3" s="59"/>
      <c r="I3" s="59"/>
    </row>
    <row r="4" spans="1:9" ht="15.75" customHeight="1">
      <c r="A4" s="60" t="s">
        <v>85</v>
      </c>
      <c r="B4" s="60"/>
      <c r="C4" s="60"/>
      <c r="D4" s="60"/>
      <c r="E4" s="60"/>
      <c r="F4" s="60"/>
      <c r="G4" s="60"/>
      <c r="H4" s="60"/>
      <c r="I4" s="60"/>
    </row>
    <row r="5" spans="1:9" ht="30" customHeight="1">
      <c r="A5" s="1" t="s">
        <v>1</v>
      </c>
      <c r="B5" s="1" t="s">
        <v>13</v>
      </c>
      <c r="C5" s="2" t="s">
        <v>14</v>
      </c>
      <c r="D5" s="1" t="s">
        <v>15</v>
      </c>
      <c r="E5" s="1" t="s">
        <v>99</v>
      </c>
      <c r="F5" s="2" t="s">
        <v>109</v>
      </c>
      <c r="G5" s="2" t="s">
        <v>84</v>
      </c>
      <c r="H5" s="1" t="s">
        <v>2</v>
      </c>
      <c r="I5" s="1" t="s">
        <v>30</v>
      </c>
    </row>
    <row r="6" spans="1:9" ht="26.25" customHeight="1">
      <c r="A6" s="3">
        <v>1</v>
      </c>
      <c r="B6" s="15" t="s">
        <v>22</v>
      </c>
      <c r="C6" s="15" t="s">
        <v>18</v>
      </c>
      <c r="D6" s="15" t="s">
        <v>104</v>
      </c>
      <c r="E6" s="15" t="s">
        <v>100</v>
      </c>
      <c r="F6" s="15" t="s">
        <v>17</v>
      </c>
      <c r="G6" s="15">
        <v>3178.99</v>
      </c>
      <c r="H6" s="51">
        <v>5245333.5</v>
      </c>
      <c r="I6" s="63" t="s">
        <v>107</v>
      </c>
    </row>
    <row r="7" spans="1:9" ht="27.75" customHeight="1">
      <c r="A7" s="3">
        <v>2</v>
      </c>
      <c r="B7" s="15" t="s">
        <v>23</v>
      </c>
      <c r="C7" s="15" t="s">
        <v>18</v>
      </c>
      <c r="D7" s="15" t="s">
        <v>20</v>
      </c>
      <c r="E7" s="15" t="s">
        <v>100</v>
      </c>
      <c r="F7" s="15" t="s">
        <v>17</v>
      </c>
      <c r="G7" s="45">
        <v>3253.04</v>
      </c>
      <c r="H7" s="51">
        <v>5204864</v>
      </c>
      <c r="I7" s="64"/>
    </row>
    <row r="8" spans="1:9" ht="25.5" customHeight="1">
      <c r="A8" s="3">
        <v>3</v>
      </c>
      <c r="B8" s="15" t="s">
        <v>24</v>
      </c>
      <c r="C8" s="15" t="s">
        <v>18</v>
      </c>
      <c r="D8" s="15" t="s">
        <v>21</v>
      </c>
      <c r="E8" s="15" t="s">
        <v>100</v>
      </c>
      <c r="F8" s="15" t="s">
        <v>17</v>
      </c>
      <c r="G8" s="45">
        <v>3253.04</v>
      </c>
      <c r="H8" s="51">
        <v>5367516</v>
      </c>
      <c r="I8" s="64"/>
    </row>
    <row r="9" spans="1:9" ht="27.75" customHeight="1">
      <c r="A9" s="3">
        <v>4</v>
      </c>
      <c r="B9" s="15" t="s">
        <v>25</v>
      </c>
      <c r="C9" s="15" t="s">
        <v>18</v>
      </c>
      <c r="D9" s="15" t="s">
        <v>16</v>
      </c>
      <c r="E9" s="15" t="s">
        <v>100</v>
      </c>
      <c r="F9" s="15" t="s">
        <v>17</v>
      </c>
      <c r="G9" s="15">
        <v>3178.99</v>
      </c>
      <c r="H9" s="51">
        <v>5086384</v>
      </c>
      <c r="I9" s="65"/>
    </row>
    <row r="10" spans="1:9" ht="21.75" customHeight="1">
      <c r="A10" s="3"/>
      <c r="B10" s="5"/>
      <c r="C10" s="6"/>
      <c r="D10" s="1"/>
      <c r="E10" s="1"/>
      <c r="F10" s="1"/>
      <c r="G10" s="7"/>
      <c r="H10" s="4"/>
      <c r="I10" s="9"/>
    </row>
    <row r="11" spans="1:9" ht="21.75" customHeight="1">
      <c r="A11" s="3"/>
      <c r="B11" s="5"/>
      <c r="C11" s="6"/>
      <c r="D11" s="1"/>
      <c r="E11" s="1"/>
      <c r="F11" s="1"/>
      <c r="G11" s="7"/>
      <c r="H11" s="4"/>
      <c r="I11" s="9"/>
    </row>
    <row r="12" spans="1:9" ht="21.75" customHeight="1">
      <c r="A12" s="3"/>
      <c r="B12" s="5"/>
      <c r="C12" s="6"/>
      <c r="D12" s="1"/>
      <c r="E12" s="1"/>
      <c r="F12" s="1"/>
      <c r="G12" s="7"/>
      <c r="H12" s="4"/>
      <c r="I12" s="9"/>
    </row>
    <row r="13" spans="1:9" ht="21.75" customHeight="1">
      <c r="A13" s="3"/>
      <c r="B13" s="5"/>
      <c r="C13" s="6"/>
      <c r="D13" s="1"/>
      <c r="E13" s="1"/>
      <c r="F13" s="1"/>
      <c r="G13" s="7"/>
      <c r="H13" s="4"/>
      <c r="I13" s="9"/>
    </row>
    <row r="14" spans="1:9" ht="21.75" customHeight="1">
      <c r="A14" s="3"/>
      <c r="B14" s="5"/>
      <c r="C14" s="6"/>
      <c r="D14" s="1"/>
      <c r="E14" s="1"/>
      <c r="F14" s="1"/>
      <c r="G14" s="7"/>
      <c r="H14" s="4"/>
      <c r="I14" s="9"/>
    </row>
    <row r="15" spans="1:9" ht="21.75" customHeight="1">
      <c r="A15" s="3"/>
      <c r="B15" s="5"/>
      <c r="C15" s="6"/>
      <c r="D15" s="1"/>
      <c r="E15" s="1"/>
      <c r="F15" s="1"/>
      <c r="G15" s="7"/>
      <c r="H15" s="4"/>
      <c r="I15" s="9"/>
    </row>
    <row r="16" spans="1:9" ht="21.75" customHeight="1">
      <c r="A16" s="3"/>
      <c r="B16" s="5"/>
      <c r="C16" s="8"/>
      <c r="D16" s="1"/>
      <c r="E16" s="1"/>
      <c r="F16" s="1"/>
      <c r="G16" s="7"/>
      <c r="H16" s="4"/>
      <c r="I16" s="9"/>
    </row>
    <row r="17" spans="1:9" ht="21.75" customHeight="1">
      <c r="A17" s="3"/>
      <c r="B17" s="5"/>
      <c r="C17" s="9"/>
      <c r="D17" s="10"/>
      <c r="E17" s="52"/>
      <c r="F17" s="7"/>
      <c r="G17" s="7"/>
      <c r="H17" s="4"/>
      <c r="I17" s="9"/>
    </row>
    <row r="18" spans="1:9" ht="21.75" customHeight="1">
      <c r="A18" s="9"/>
      <c r="B18" s="9"/>
      <c r="C18" s="11"/>
      <c r="D18" s="12"/>
      <c r="E18" s="12"/>
      <c r="F18" s="9"/>
      <c r="G18" s="9"/>
      <c r="H18" s="9"/>
      <c r="I18" s="9"/>
    </row>
    <row r="19" spans="1:9" ht="21.75" customHeight="1">
      <c r="A19" s="61" t="s">
        <v>3</v>
      </c>
      <c r="B19" s="61"/>
      <c r="C19" s="61"/>
      <c r="D19" s="61"/>
      <c r="E19" s="61"/>
      <c r="F19" s="61"/>
      <c r="G19" s="61"/>
      <c r="H19" s="4">
        <f>SUM(H6:H18)</f>
        <v>20904097.5</v>
      </c>
      <c r="I19" s="9"/>
    </row>
    <row r="20" spans="1:9" ht="18.75" customHeight="1">
      <c r="A20" s="56" t="s">
        <v>96</v>
      </c>
      <c r="B20" s="56"/>
      <c r="C20" s="56"/>
      <c r="D20" s="56"/>
      <c r="E20" s="56"/>
      <c r="F20" s="56"/>
      <c r="G20" s="56"/>
      <c r="H20" s="56"/>
      <c r="I20" s="56"/>
    </row>
  </sheetData>
  <sheetProtection/>
  <mergeCells count="7">
    <mergeCell ref="A1:I1"/>
    <mergeCell ref="A2:I2"/>
    <mergeCell ref="A3:I3"/>
    <mergeCell ref="A4:I4"/>
    <mergeCell ref="A19:G19"/>
    <mergeCell ref="A20:I20"/>
    <mergeCell ref="I6:I9"/>
  </mergeCells>
  <printOptions/>
  <pageMargins left="0.75" right="0.55" top="0.79" bottom="0.59" header="0.51" footer="0.5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0">
      <selection activeCell="D23" sqref="D23"/>
    </sheetView>
  </sheetViews>
  <sheetFormatPr defaultColWidth="9.00390625" defaultRowHeight="14.25"/>
  <cols>
    <col min="1" max="1" width="3.75390625" style="0" customWidth="1"/>
    <col min="2" max="2" width="21.75390625" style="0" customWidth="1"/>
    <col min="3" max="3" width="21.875" style="0" customWidth="1"/>
    <col min="4" max="4" width="31.125" style="0" customWidth="1"/>
    <col min="5" max="5" width="10.875" style="0" customWidth="1"/>
    <col min="6" max="6" width="9.75390625" style="0" customWidth="1"/>
    <col min="7" max="7" width="15.625" style="0" customWidth="1"/>
  </cols>
  <sheetData>
    <row r="1" spans="1:8" ht="40.5" customHeight="1">
      <c r="A1" s="57" t="s">
        <v>4</v>
      </c>
      <c r="B1" s="57"/>
      <c r="C1" s="57"/>
      <c r="D1" s="57"/>
      <c r="E1" s="57"/>
      <c r="F1" s="57"/>
      <c r="G1" s="57"/>
      <c r="H1" s="57"/>
    </row>
    <row r="2" spans="1:8" ht="15.75" customHeight="1">
      <c r="A2" s="58" t="s">
        <v>36</v>
      </c>
      <c r="B2" s="58"/>
      <c r="C2" s="58"/>
      <c r="D2" s="58"/>
      <c r="E2" s="58"/>
      <c r="F2" s="58"/>
      <c r="G2" s="58"/>
      <c r="H2" s="58"/>
    </row>
    <row r="3" spans="1:8" ht="15.75" customHeight="1">
      <c r="A3" s="59" t="s">
        <v>26</v>
      </c>
      <c r="B3" s="59"/>
      <c r="C3" s="59"/>
      <c r="D3" s="59"/>
      <c r="E3" s="59"/>
      <c r="F3" s="59"/>
      <c r="G3" s="59"/>
      <c r="H3" s="59"/>
    </row>
    <row r="4" spans="1:8" ht="15.75" customHeight="1">
      <c r="A4" s="62" t="s">
        <v>101</v>
      </c>
      <c r="B4" s="62"/>
      <c r="C4" s="62"/>
      <c r="D4" s="62"/>
      <c r="E4" s="62"/>
      <c r="F4" s="62"/>
      <c r="G4" s="62"/>
      <c r="H4" s="62"/>
    </row>
    <row r="5" spans="1:8" ht="30" customHeight="1">
      <c r="A5" s="1" t="s">
        <v>1</v>
      </c>
      <c r="B5" s="1" t="s">
        <v>27</v>
      </c>
      <c r="C5" s="2" t="s">
        <v>14</v>
      </c>
      <c r="D5" s="1" t="s">
        <v>38</v>
      </c>
      <c r="E5" s="2" t="s">
        <v>28</v>
      </c>
      <c r="F5" s="2" t="s">
        <v>29</v>
      </c>
      <c r="G5" s="1" t="s">
        <v>2</v>
      </c>
      <c r="H5" s="1" t="s">
        <v>30</v>
      </c>
    </row>
    <row r="6" spans="1:8" ht="21.75" customHeight="1">
      <c r="A6" s="3">
        <v>1</v>
      </c>
      <c r="B6" s="25" t="s">
        <v>108</v>
      </c>
      <c r="C6" s="15" t="s">
        <v>18</v>
      </c>
      <c r="D6" s="31" t="s">
        <v>35</v>
      </c>
      <c r="E6" s="27">
        <v>872.2</v>
      </c>
      <c r="F6" s="27"/>
      <c r="G6" s="28">
        <v>226772</v>
      </c>
      <c r="H6" s="33"/>
    </row>
    <row r="7" spans="1:8" ht="21.75" customHeight="1">
      <c r="A7" s="3">
        <v>2</v>
      </c>
      <c r="B7" s="30" t="s">
        <v>31</v>
      </c>
      <c r="C7" s="15" t="s">
        <v>18</v>
      </c>
      <c r="D7" s="31" t="s">
        <v>35</v>
      </c>
      <c r="E7" s="27">
        <v>8345.96</v>
      </c>
      <c r="F7" s="27"/>
      <c r="G7" s="28">
        <v>667676.7999999999</v>
      </c>
      <c r="H7" s="33"/>
    </row>
    <row r="8" spans="1:8" ht="21.75" customHeight="1">
      <c r="A8" s="3">
        <v>3</v>
      </c>
      <c r="B8" s="25" t="s">
        <v>32</v>
      </c>
      <c r="C8" s="15" t="s">
        <v>18</v>
      </c>
      <c r="D8" s="31" t="s">
        <v>35</v>
      </c>
      <c r="E8" s="27"/>
      <c r="F8" s="27">
        <v>300</v>
      </c>
      <c r="G8" s="28">
        <v>12000</v>
      </c>
      <c r="H8" s="33"/>
    </row>
    <row r="9" spans="1:8" ht="21.75" customHeight="1">
      <c r="A9" s="1"/>
      <c r="B9" s="19"/>
      <c r="C9" s="14"/>
      <c r="D9" s="17"/>
      <c r="E9" s="1"/>
      <c r="F9" s="1"/>
      <c r="G9" s="18"/>
      <c r="H9" s="9"/>
    </row>
    <row r="10" spans="1:8" ht="21.75" customHeight="1">
      <c r="A10" s="1"/>
      <c r="B10" s="19"/>
      <c r="C10" s="14"/>
      <c r="D10" s="17"/>
      <c r="E10" s="1"/>
      <c r="F10" s="1"/>
      <c r="G10" s="18"/>
      <c r="H10" s="9"/>
    </row>
    <row r="11" spans="1:8" ht="21.75" customHeight="1">
      <c r="A11" s="1"/>
      <c r="B11" s="19"/>
      <c r="C11" s="6"/>
      <c r="D11" s="1"/>
      <c r="E11" s="1"/>
      <c r="F11" s="1"/>
      <c r="G11" s="18"/>
      <c r="H11" s="9"/>
    </row>
    <row r="12" spans="1:8" ht="21.75" customHeight="1">
      <c r="A12" s="1"/>
      <c r="B12" s="19"/>
      <c r="C12" s="6"/>
      <c r="D12" s="1"/>
      <c r="E12" s="1"/>
      <c r="F12" s="1"/>
      <c r="G12" s="18"/>
      <c r="H12" s="9"/>
    </row>
    <row r="13" spans="1:8" ht="21.75" customHeight="1">
      <c r="A13" s="1"/>
      <c r="B13" s="5"/>
      <c r="C13" s="6"/>
      <c r="D13" s="1"/>
      <c r="E13" s="1"/>
      <c r="F13" s="1"/>
      <c r="G13" s="18"/>
      <c r="H13" s="9"/>
    </row>
    <row r="14" spans="1:8" ht="21.75" customHeight="1">
      <c r="A14" s="1"/>
      <c r="B14" s="5"/>
      <c r="C14" s="6"/>
      <c r="D14" s="1"/>
      <c r="E14" s="1"/>
      <c r="F14" s="1"/>
      <c r="G14" s="18"/>
      <c r="H14" s="9"/>
    </row>
    <row r="15" spans="1:8" ht="21.75" customHeight="1">
      <c r="A15" s="1"/>
      <c r="B15" s="5"/>
      <c r="C15" s="6"/>
      <c r="D15" s="1"/>
      <c r="E15" s="1"/>
      <c r="F15" s="1"/>
      <c r="G15" s="18"/>
      <c r="H15" s="9"/>
    </row>
    <row r="16" spans="1:8" ht="21.75" customHeight="1">
      <c r="A16" s="1"/>
      <c r="B16" s="5"/>
      <c r="C16" s="8"/>
      <c r="D16" s="1"/>
      <c r="E16" s="1"/>
      <c r="F16" s="1"/>
      <c r="G16" s="4"/>
      <c r="H16" s="9"/>
    </row>
    <row r="17" spans="1:8" ht="21.75" customHeight="1">
      <c r="A17" s="1"/>
      <c r="B17" s="5"/>
      <c r="C17" s="9"/>
      <c r="D17" s="10"/>
      <c r="E17" s="1"/>
      <c r="F17" s="1"/>
      <c r="G17" s="4"/>
      <c r="H17" s="9"/>
    </row>
    <row r="18" spans="1:8" ht="21.75" customHeight="1">
      <c r="A18" s="1"/>
      <c r="B18" s="9"/>
      <c r="C18" s="11"/>
      <c r="D18" s="12"/>
      <c r="E18" s="9"/>
      <c r="F18" s="9"/>
      <c r="G18" s="9"/>
      <c r="H18" s="9"/>
    </row>
    <row r="19" spans="1:8" ht="21.75" customHeight="1">
      <c r="A19" s="1"/>
      <c r="B19" s="9"/>
      <c r="C19" s="11"/>
      <c r="D19" s="12"/>
      <c r="E19" s="9"/>
      <c r="F19" s="9"/>
      <c r="G19" s="9"/>
      <c r="H19" s="9"/>
    </row>
    <row r="20" spans="1:8" ht="18.75" customHeight="1">
      <c r="A20" s="9"/>
      <c r="B20" s="9"/>
      <c r="C20" s="9"/>
      <c r="D20" s="9"/>
      <c r="E20" s="9"/>
      <c r="F20" s="9"/>
      <c r="G20" s="9"/>
      <c r="H20" s="9"/>
    </row>
    <row r="21" spans="1:8" ht="14.25">
      <c r="A21" s="61" t="s">
        <v>3</v>
      </c>
      <c r="B21" s="61"/>
      <c r="C21" s="61"/>
      <c r="D21" s="61"/>
      <c r="E21" s="9"/>
      <c r="F21" s="9"/>
      <c r="G21" s="4">
        <f>SUM(G6:G20)</f>
        <v>906448.7999999999</v>
      </c>
      <c r="H21" s="4"/>
    </row>
    <row r="22" spans="1:8" ht="14.25">
      <c r="A22" s="56" t="s">
        <v>96</v>
      </c>
      <c r="B22" s="56"/>
      <c r="C22" s="56"/>
      <c r="D22" s="56"/>
      <c r="E22" s="56"/>
      <c r="F22" s="56"/>
      <c r="G22" s="56"/>
      <c r="H22" s="56"/>
    </row>
    <row r="23" ht="14.25">
      <c r="G23" s="24"/>
    </row>
  </sheetData>
  <sheetProtection/>
  <mergeCells count="6">
    <mergeCell ref="A21:D21"/>
    <mergeCell ref="A22:H22"/>
    <mergeCell ref="A1:H1"/>
    <mergeCell ref="A2:H2"/>
    <mergeCell ref="A3:H3"/>
    <mergeCell ref="A4:H4"/>
  </mergeCells>
  <printOptions/>
  <pageMargins left="0.75" right="0.55" top="0.79" bottom="0.59" header="0.51" footer="0.5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4">
      <selection activeCell="E13" sqref="E13"/>
    </sheetView>
  </sheetViews>
  <sheetFormatPr defaultColWidth="9.00390625" defaultRowHeight="14.25"/>
  <cols>
    <col min="1" max="1" width="3.75390625" style="0" customWidth="1"/>
    <col min="2" max="2" width="22.00390625" style="0" customWidth="1"/>
    <col min="3" max="3" width="23.50390625" style="0" customWidth="1"/>
    <col min="4" max="4" width="28.50390625" style="0" customWidth="1"/>
    <col min="5" max="5" width="11.25390625" style="0" customWidth="1"/>
    <col min="6" max="6" width="13.125" style="0" customWidth="1"/>
    <col min="7" max="7" width="14.50390625" style="0" customWidth="1"/>
    <col min="8" max="8" width="7.75390625" style="0" customWidth="1"/>
  </cols>
  <sheetData>
    <row r="1" spans="1:8" ht="40.5" customHeight="1">
      <c r="A1" s="57" t="s">
        <v>4</v>
      </c>
      <c r="B1" s="57"/>
      <c r="C1" s="57"/>
      <c r="D1" s="57"/>
      <c r="E1" s="57"/>
      <c r="F1" s="57"/>
      <c r="G1" s="57"/>
      <c r="H1" s="57"/>
    </row>
    <row r="2" spans="1:8" ht="15.75" customHeight="1">
      <c r="A2" s="58" t="s">
        <v>36</v>
      </c>
      <c r="B2" s="58"/>
      <c r="C2" s="58"/>
      <c r="D2" s="58"/>
      <c r="E2" s="58"/>
      <c r="F2" s="58"/>
      <c r="G2" s="58"/>
      <c r="H2" s="58"/>
    </row>
    <row r="3" spans="1:8" ht="15.75" customHeight="1">
      <c r="A3" s="59" t="s">
        <v>86</v>
      </c>
      <c r="B3" s="59"/>
      <c r="C3" s="59"/>
      <c r="D3" s="59"/>
      <c r="E3" s="59"/>
      <c r="F3" s="59"/>
      <c r="G3" s="59"/>
      <c r="H3" s="59"/>
    </row>
    <row r="4" spans="1:8" ht="15.75" customHeight="1">
      <c r="A4" s="60" t="s">
        <v>0</v>
      </c>
      <c r="B4" s="60"/>
      <c r="C4" s="60"/>
      <c r="D4" s="60"/>
      <c r="E4" s="60"/>
      <c r="F4" s="60"/>
      <c r="G4" s="60"/>
      <c r="H4" s="60"/>
    </row>
    <row r="5" spans="1:8" ht="30" customHeight="1">
      <c r="A5" s="1" t="s">
        <v>1</v>
      </c>
      <c r="B5" s="1" t="s">
        <v>8</v>
      </c>
      <c r="C5" s="2" t="s">
        <v>7</v>
      </c>
      <c r="D5" s="1" t="s">
        <v>5</v>
      </c>
      <c r="E5" s="1" t="s">
        <v>9</v>
      </c>
      <c r="F5" s="2" t="s">
        <v>6</v>
      </c>
      <c r="G5" s="1" t="s">
        <v>2</v>
      </c>
      <c r="H5" s="1" t="s">
        <v>30</v>
      </c>
    </row>
    <row r="6" spans="1:8" ht="24" customHeight="1">
      <c r="A6" s="3">
        <v>1</v>
      </c>
      <c r="B6" s="15" t="s">
        <v>34</v>
      </c>
      <c r="C6" s="15" t="s">
        <v>18</v>
      </c>
      <c r="D6" s="15" t="s">
        <v>10</v>
      </c>
      <c r="E6" s="3" t="s">
        <v>11</v>
      </c>
      <c r="F6" s="3">
        <v>27875</v>
      </c>
      <c r="G6" s="28">
        <v>6411250</v>
      </c>
      <c r="H6" s="33"/>
    </row>
    <row r="7" spans="1:8" ht="25.5" customHeight="1">
      <c r="A7" s="3"/>
      <c r="B7" s="15"/>
      <c r="C7" s="15"/>
      <c r="D7" s="15"/>
      <c r="E7" s="15"/>
      <c r="F7" s="3"/>
      <c r="G7" s="28"/>
      <c r="H7" s="33"/>
    </row>
    <row r="8" spans="1:8" ht="25.5" customHeight="1">
      <c r="A8" s="3"/>
      <c r="B8" s="15"/>
      <c r="C8" s="15"/>
      <c r="D8" s="15"/>
      <c r="E8" s="3"/>
      <c r="F8" s="3"/>
      <c r="G8" s="28"/>
      <c r="H8" s="33"/>
    </row>
    <row r="9" spans="1:8" ht="24.75" customHeight="1">
      <c r="A9" s="3"/>
      <c r="B9" s="15"/>
      <c r="C9" s="15"/>
      <c r="D9" s="16"/>
      <c r="E9" s="15"/>
      <c r="F9" s="15"/>
      <c r="G9" s="43"/>
      <c r="H9" s="33"/>
    </row>
    <row r="10" spans="1:8" ht="21.75" customHeight="1">
      <c r="A10" s="3"/>
      <c r="B10" s="44"/>
      <c r="C10" s="6"/>
      <c r="D10" s="3"/>
      <c r="E10" s="3"/>
      <c r="F10" s="3"/>
      <c r="G10" s="28"/>
      <c r="H10" s="33"/>
    </row>
    <row r="11" spans="1:8" ht="21.75" customHeight="1">
      <c r="A11" s="3"/>
      <c r="B11" s="44"/>
      <c r="C11" s="6"/>
      <c r="D11" s="3"/>
      <c r="E11" s="3"/>
      <c r="F11" s="3"/>
      <c r="G11" s="28"/>
      <c r="H11" s="33"/>
    </row>
    <row r="12" spans="1:8" ht="21.75" customHeight="1">
      <c r="A12" s="3"/>
      <c r="B12" s="44"/>
      <c r="C12" s="6"/>
      <c r="D12" s="3"/>
      <c r="E12" s="3"/>
      <c r="F12" s="3"/>
      <c r="G12" s="43"/>
      <c r="H12" s="33"/>
    </row>
    <row r="13" spans="1:8" ht="21.75" customHeight="1">
      <c r="A13" s="3"/>
      <c r="B13" s="44"/>
      <c r="C13" s="6"/>
      <c r="D13" s="3"/>
      <c r="E13" s="3"/>
      <c r="F13" s="3"/>
      <c r="G13" s="28"/>
      <c r="H13" s="33"/>
    </row>
    <row r="14" spans="1:8" ht="21.75" customHeight="1">
      <c r="A14" s="3"/>
      <c r="B14" s="44"/>
      <c r="C14" s="6"/>
      <c r="D14" s="3"/>
      <c r="E14" s="3"/>
      <c r="F14" s="3"/>
      <c r="G14" s="28"/>
      <c r="H14" s="33"/>
    </row>
    <row r="15" spans="1:8" ht="21.75" customHeight="1">
      <c r="A15" s="3"/>
      <c r="B15" s="44"/>
      <c r="C15" s="6"/>
      <c r="D15" s="3"/>
      <c r="E15" s="3"/>
      <c r="F15" s="3"/>
      <c r="G15" s="43"/>
      <c r="H15" s="33"/>
    </row>
    <row r="16" spans="1:8" ht="21.75" customHeight="1">
      <c r="A16" s="3"/>
      <c r="B16" s="44"/>
      <c r="C16" s="8"/>
      <c r="D16" s="3"/>
      <c r="E16" s="3"/>
      <c r="F16" s="3"/>
      <c r="G16" s="28"/>
      <c r="H16" s="33"/>
    </row>
    <row r="17" spans="1:8" ht="21.75" customHeight="1">
      <c r="A17" s="3"/>
      <c r="B17" s="44"/>
      <c r="C17" s="33"/>
      <c r="D17" s="10"/>
      <c r="E17" s="45"/>
      <c r="F17" s="3"/>
      <c r="G17" s="28"/>
      <c r="H17" s="33"/>
    </row>
    <row r="18" spans="1:8" ht="21.75" customHeight="1">
      <c r="A18" s="33"/>
      <c r="B18" s="33"/>
      <c r="C18" s="46"/>
      <c r="D18" s="47"/>
      <c r="E18" s="33"/>
      <c r="F18" s="33"/>
      <c r="G18" s="43"/>
      <c r="H18" s="33"/>
    </row>
    <row r="19" spans="1:8" ht="21.75" customHeight="1">
      <c r="A19" s="61" t="s">
        <v>3</v>
      </c>
      <c r="B19" s="61"/>
      <c r="C19" s="61"/>
      <c r="D19" s="61"/>
      <c r="E19" s="61"/>
      <c r="F19" s="33"/>
      <c r="G19" s="28">
        <f>SUM(G6:G18)</f>
        <v>6411250</v>
      </c>
      <c r="H19" s="33"/>
    </row>
    <row r="20" spans="1:8" ht="18.75" customHeight="1">
      <c r="A20" s="56" t="s">
        <v>96</v>
      </c>
      <c r="B20" s="56"/>
      <c r="C20" s="56"/>
      <c r="D20" s="56"/>
      <c r="E20" s="56"/>
      <c r="F20" s="56"/>
      <c r="G20" s="56"/>
      <c r="H20" s="56"/>
    </row>
    <row r="21" ht="14.25">
      <c r="C21" s="24"/>
    </row>
    <row r="22" ht="14.25">
      <c r="G22" s="24"/>
    </row>
    <row r="23" ht="14.25">
      <c r="G23" s="24"/>
    </row>
  </sheetData>
  <sheetProtection/>
  <mergeCells count="6">
    <mergeCell ref="A1:H1"/>
    <mergeCell ref="A2:H2"/>
    <mergeCell ref="A3:H3"/>
    <mergeCell ref="A4:H4"/>
    <mergeCell ref="A19:E19"/>
    <mergeCell ref="A20:H20"/>
  </mergeCells>
  <printOptions/>
  <pageMargins left="0.75" right="0.55" top="0.79" bottom="0.59" header="0.51" footer="0.5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0">
      <selection activeCell="A23" sqref="A23:I23"/>
    </sheetView>
  </sheetViews>
  <sheetFormatPr defaultColWidth="9.00390625" defaultRowHeight="14.25"/>
  <cols>
    <col min="1" max="1" width="3.75390625" style="0" customWidth="1"/>
    <col min="2" max="2" width="13.75390625" style="0" customWidth="1"/>
    <col min="3" max="3" width="23.75390625" style="0" customWidth="1"/>
    <col min="4" max="4" width="32.625" style="0" customWidth="1"/>
    <col min="5" max="5" width="9.875" style="0" customWidth="1"/>
    <col min="6" max="6" width="8.375" style="0" customWidth="1"/>
    <col min="7" max="7" width="6.75390625" style="0" customWidth="1"/>
    <col min="8" max="8" width="11.75390625" style="0" customWidth="1"/>
    <col min="9" max="9" width="13.50390625" style="0" customWidth="1"/>
    <col min="10" max="11" width="5.875" style="0" customWidth="1"/>
  </cols>
  <sheetData>
    <row r="1" spans="1:9" ht="40.5" customHeight="1">
      <c r="A1" s="57" t="s">
        <v>4</v>
      </c>
      <c r="B1" s="57"/>
      <c r="C1" s="57"/>
      <c r="D1" s="57"/>
      <c r="E1" s="57"/>
      <c r="F1" s="57"/>
      <c r="G1" s="57"/>
      <c r="H1" s="57"/>
      <c r="I1" s="57"/>
    </row>
    <row r="2" spans="1:9" ht="15.75" customHeight="1">
      <c r="A2" s="58" t="s">
        <v>36</v>
      </c>
      <c r="B2" s="58"/>
      <c r="C2" s="58"/>
      <c r="D2" s="58"/>
      <c r="E2" s="58"/>
      <c r="F2" s="58"/>
      <c r="G2" s="58"/>
      <c r="H2" s="58"/>
      <c r="I2" s="58"/>
    </row>
    <row r="3" spans="1:9" ht="15.75" customHeight="1">
      <c r="A3" s="59" t="s">
        <v>87</v>
      </c>
      <c r="B3" s="59"/>
      <c r="C3" s="59"/>
      <c r="D3" s="59"/>
      <c r="E3" s="59"/>
      <c r="F3" s="59"/>
      <c r="G3" s="59"/>
      <c r="H3" s="59"/>
      <c r="I3" s="59"/>
    </row>
    <row r="4" spans="1:9" ht="15.75" customHeight="1">
      <c r="A4" s="62" t="s">
        <v>102</v>
      </c>
      <c r="B4" s="62"/>
      <c r="C4" s="62"/>
      <c r="D4" s="62"/>
      <c r="E4" s="62"/>
      <c r="F4" s="62"/>
      <c r="G4" s="62"/>
      <c r="H4" s="62"/>
      <c r="I4" s="62"/>
    </row>
    <row r="5" spans="1:9" ht="24.75" customHeight="1">
      <c r="A5" s="1" t="s">
        <v>1</v>
      </c>
      <c r="B5" s="1" t="s">
        <v>27</v>
      </c>
      <c r="C5" s="2" t="s">
        <v>14</v>
      </c>
      <c r="D5" s="1" t="s">
        <v>37</v>
      </c>
      <c r="E5" s="2" t="s">
        <v>28</v>
      </c>
      <c r="F5" s="2" t="s">
        <v>29</v>
      </c>
      <c r="G5" s="21" t="s">
        <v>40</v>
      </c>
      <c r="H5" s="1" t="s">
        <v>2</v>
      </c>
      <c r="I5" s="1" t="s">
        <v>30</v>
      </c>
    </row>
    <row r="6" spans="1:9" ht="18" customHeight="1">
      <c r="A6" s="3">
        <v>1</v>
      </c>
      <c r="B6" s="25" t="s">
        <v>39</v>
      </c>
      <c r="C6" s="15" t="s">
        <v>18</v>
      </c>
      <c r="D6" s="26" t="s">
        <v>35</v>
      </c>
      <c r="E6" s="27">
        <v>263.85</v>
      </c>
      <c r="F6" s="27"/>
      <c r="G6" s="27"/>
      <c r="H6" s="28">
        <v>395775.00000000006</v>
      </c>
      <c r="I6" s="39" t="s">
        <v>105</v>
      </c>
    </row>
    <row r="7" spans="1:9" ht="18.75" customHeight="1">
      <c r="A7" s="3">
        <v>2</v>
      </c>
      <c r="B7" s="30" t="s">
        <v>31</v>
      </c>
      <c r="C7" s="15" t="s">
        <v>18</v>
      </c>
      <c r="D7" s="26" t="s">
        <v>35</v>
      </c>
      <c r="E7" s="32">
        <v>4624.2</v>
      </c>
      <c r="F7" s="27"/>
      <c r="G7" s="27"/>
      <c r="H7" s="28">
        <v>416178</v>
      </c>
      <c r="I7" s="33"/>
    </row>
    <row r="8" spans="1:9" ht="18.75" customHeight="1">
      <c r="A8" s="3">
        <v>3</v>
      </c>
      <c r="B8" s="25" t="s">
        <v>32</v>
      </c>
      <c r="C8" s="15" t="s">
        <v>18</v>
      </c>
      <c r="D8" s="26" t="s">
        <v>35</v>
      </c>
      <c r="E8" s="27"/>
      <c r="F8" s="27">
        <v>270</v>
      </c>
      <c r="G8" s="27"/>
      <c r="H8" s="28">
        <v>10800</v>
      </c>
      <c r="I8" s="33"/>
    </row>
    <row r="9" spans="1:9" ht="18.75" customHeight="1">
      <c r="A9" s="3">
        <v>4</v>
      </c>
      <c r="B9" s="34" t="s">
        <v>44</v>
      </c>
      <c r="C9" s="15" t="s">
        <v>18</v>
      </c>
      <c r="D9" s="26" t="s">
        <v>35</v>
      </c>
      <c r="E9" s="27"/>
      <c r="F9" s="27">
        <v>21.5</v>
      </c>
      <c r="G9" s="27"/>
      <c r="H9" s="28">
        <v>25800</v>
      </c>
      <c r="I9" s="33"/>
    </row>
    <row r="10" spans="1:9" ht="18.75" customHeight="1">
      <c r="A10" s="3">
        <v>5</v>
      </c>
      <c r="B10" s="34" t="s">
        <v>45</v>
      </c>
      <c r="C10" s="15" t="s">
        <v>18</v>
      </c>
      <c r="D10" s="26" t="s">
        <v>35</v>
      </c>
      <c r="E10" s="27">
        <v>13.4</v>
      </c>
      <c r="F10" s="27"/>
      <c r="G10" s="35"/>
      <c r="H10" s="28">
        <v>32160</v>
      </c>
      <c r="I10" s="33"/>
    </row>
    <row r="11" spans="1:9" ht="18.75" customHeight="1">
      <c r="A11" s="3">
        <v>6</v>
      </c>
      <c r="B11" s="34" t="s">
        <v>41</v>
      </c>
      <c r="C11" s="15" t="s">
        <v>18</v>
      </c>
      <c r="D11" s="26" t="s">
        <v>35</v>
      </c>
      <c r="E11" s="3"/>
      <c r="F11" s="3"/>
      <c r="G11" s="36" t="s">
        <v>46</v>
      </c>
      <c r="H11" s="28">
        <v>2400</v>
      </c>
      <c r="I11" s="33"/>
    </row>
    <row r="12" spans="1:9" ht="18.75" customHeight="1">
      <c r="A12" s="3">
        <v>7</v>
      </c>
      <c r="B12" s="34" t="s">
        <v>42</v>
      </c>
      <c r="C12" s="15" t="s">
        <v>18</v>
      </c>
      <c r="D12" s="26" t="s">
        <v>35</v>
      </c>
      <c r="E12" s="3"/>
      <c r="F12" s="3"/>
      <c r="G12" s="36" t="s">
        <v>47</v>
      </c>
      <c r="H12" s="28">
        <v>3500</v>
      </c>
      <c r="I12" s="33"/>
    </row>
    <row r="13" spans="1:9" ht="18.75" customHeight="1">
      <c r="A13" s="3">
        <v>8</v>
      </c>
      <c r="B13" s="30" t="s">
        <v>52</v>
      </c>
      <c r="C13" s="15" t="s">
        <v>18</v>
      </c>
      <c r="D13" s="26" t="s">
        <v>35</v>
      </c>
      <c r="E13" s="3"/>
      <c r="F13" s="3"/>
      <c r="G13" s="36" t="s">
        <v>48</v>
      </c>
      <c r="H13" s="28">
        <v>13800</v>
      </c>
      <c r="I13" s="37" t="s">
        <v>49</v>
      </c>
    </row>
    <row r="14" spans="1:9" ht="18.75" customHeight="1">
      <c r="A14" s="3">
        <v>9</v>
      </c>
      <c r="B14" s="30" t="s">
        <v>52</v>
      </c>
      <c r="C14" s="15" t="s">
        <v>18</v>
      </c>
      <c r="D14" s="26" t="s">
        <v>35</v>
      </c>
      <c r="E14" s="3"/>
      <c r="F14" s="3"/>
      <c r="G14" s="36" t="s">
        <v>50</v>
      </c>
      <c r="H14" s="28">
        <v>2000</v>
      </c>
      <c r="I14" s="37" t="s">
        <v>51</v>
      </c>
    </row>
    <row r="15" spans="1:9" ht="18.75" customHeight="1">
      <c r="A15" s="3">
        <v>10</v>
      </c>
      <c r="B15" s="30" t="s">
        <v>58</v>
      </c>
      <c r="C15" s="15" t="s">
        <v>18</v>
      </c>
      <c r="D15" s="26" t="s">
        <v>35</v>
      </c>
      <c r="E15" s="30"/>
      <c r="F15" s="30"/>
      <c r="G15" s="30" t="s">
        <v>61</v>
      </c>
      <c r="H15" s="28">
        <v>16120</v>
      </c>
      <c r="I15" s="37" t="s">
        <v>51</v>
      </c>
    </row>
    <row r="16" spans="1:9" ht="18.75" customHeight="1">
      <c r="A16" s="3">
        <v>11</v>
      </c>
      <c r="B16" s="30" t="s">
        <v>58</v>
      </c>
      <c r="C16" s="15" t="s">
        <v>18</v>
      </c>
      <c r="D16" s="26" t="s">
        <v>35</v>
      </c>
      <c r="E16" s="30"/>
      <c r="F16" s="30"/>
      <c r="G16" s="30" t="s">
        <v>62</v>
      </c>
      <c r="H16" s="28">
        <v>7950</v>
      </c>
      <c r="I16" s="37" t="s">
        <v>80</v>
      </c>
    </row>
    <row r="17" spans="1:10" ht="18.75" customHeight="1">
      <c r="A17" s="3">
        <v>12</v>
      </c>
      <c r="B17" s="30" t="s">
        <v>89</v>
      </c>
      <c r="C17" s="15" t="s">
        <v>18</v>
      </c>
      <c r="D17" s="26" t="s">
        <v>35</v>
      </c>
      <c r="E17" s="30"/>
      <c r="F17" s="30"/>
      <c r="G17" s="30" t="s">
        <v>90</v>
      </c>
      <c r="H17" s="28">
        <v>2100</v>
      </c>
      <c r="I17" s="37" t="s">
        <v>81</v>
      </c>
      <c r="J17" s="40"/>
    </row>
    <row r="18" spans="1:9" ht="18.75" customHeight="1">
      <c r="A18" s="3">
        <v>13</v>
      </c>
      <c r="B18" s="30" t="s">
        <v>58</v>
      </c>
      <c r="C18" s="15" t="s">
        <v>18</v>
      </c>
      <c r="D18" s="26" t="s">
        <v>35</v>
      </c>
      <c r="E18" s="30"/>
      <c r="F18" s="30"/>
      <c r="G18" s="30" t="s">
        <v>88</v>
      </c>
      <c r="H18" s="38">
        <v>9600</v>
      </c>
      <c r="I18" s="37" t="s">
        <v>81</v>
      </c>
    </row>
    <row r="19" spans="1:9" ht="18.75" customHeight="1">
      <c r="A19" s="3">
        <v>14</v>
      </c>
      <c r="B19" s="30" t="s">
        <v>58</v>
      </c>
      <c r="C19" s="15" t="s">
        <v>18</v>
      </c>
      <c r="D19" s="26" t="s">
        <v>35</v>
      </c>
      <c r="E19" s="30"/>
      <c r="F19" s="30"/>
      <c r="G19" s="30" t="s">
        <v>63</v>
      </c>
      <c r="H19" s="38">
        <v>10920</v>
      </c>
      <c r="I19" s="37" t="s">
        <v>82</v>
      </c>
    </row>
    <row r="20" spans="1:10" ht="18.75" customHeight="1">
      <c r="A20" s="3">
        <v>15</v>
      </c>
      <c r="B20" s="30" t="s">
        <v>59</v>
      </c>
      <c r="C20" s="15" t="s">
        <v>18</v>
      </c>
      <c r="D20" s="26" t="s">
        <v>35</v>
      </c>
      <c r="E20" s="30"/>
      <c r="F20" s="30"/>
      <c r="G20" s="30" t="s">
        <v>64</v>
      </c>
      <c r="H20" s="38">
        <v>180</v>
      </c>
      <c r="I20" s="37" t="s">
        <v>76</v>
      </c>
      <c r="J20" s="40"/>
    </row>
    <row r="21" spans="1:10" ht="18.75" customHeight="1">
      <c r="A21" s="3">
        <v>16</v>
      </c>
      <c r="B21" s="30" t="s">
        <v>60</v>
      </c>
      <c r="C21" s="15" t="s">
        <v>18</v>
      </c>
      <c r="D21" s="26" t="s">
        <v>35</v>
      </c>
      <c r="E21" s="30"/>
      <c r="F21" s="30"/>
      <c r="G21" s="30" t="s">
        <v>65</v>
      </c>
      <c r="H21" s="38">
        <v>500</v>
      </c>
      <c r="I21" s="37" t="s">
        <v>83</v>
      </c>
      <c r="J21" s="40"/>
    </row>
    <row r="22" spans="1:9" ht="18.75" customHeight="1">
      <c r="A22" s="61" t="s">
        <v>97</v>
      </c>
      <c r="B22" s="61"/>
      <c r="C22" s="61"/>
      <c r="D22" s="61"/>
      <c r="E22" s="9"/>
      <c r="F22" s="9"/>
      <c r="G22" s="9"/>
      <c r="H22" s="4">
        <f>SUM(H6:H21)</f>
        <v>949783</v>
      </c>
      <c r="I22" s="4"/>
    </row>
    <row r="23" spans="1:9" ht="16.5" customHeight="1">
      <c r="A23" s="56" t="s">
        <v>96</v>
      </c>
      <c r="B23" s="56"/>
      <c r="C23" s="56"/>
      <c r="D23" s="56"/>
      <c r="E23" s="56"/>
      <c r="F23" s="56"/>
      <c r="G23" s="56"/>
      <c r="H23" s="56"/>
      <c r="I23" s="56"/>
    </row>
  </sheetData>
  <sheetProtection/>
  <mergeCells count="6">
    <mergeCell ref="A1:I1"/>
    <mergeCell ref="A2:I2"/>
    <mergeCell ref="A3:I3"/>
    <mergeCell ref="A4:I4"/>
    <mergeCell ref="A22:D22"/>
    <mergeCell ref="A23:I23"/>
  </mergeCells>
  <printOptions/>
  <pageMargins left="0.75" right="0.55" top="0.79" bottom="0.59" header="0.51" footer="0.5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7">
      <selection activeCell="B27" sqref="B27"/>
    </sheetView>
  </sheetViews>
  <sheetFormatPr defaultColWidth="9.00390625" defaultRowHeight="14.25"/>
  <cols>
    <col min="1" max="1" width="5.25390625" style="0" customWidth="1"/>
    <col min="2" max="2" width="13.125" style="0" customWidth="1"/>
    <col min="3" max="3" width="24.50390625" style="0" customWidth="1"/>
    <col min="4" max="4" width="35.00390625" style="0" customWidth="1"/>
    <col min="5" max="5" width="13.875" style="0" customWidth="1"/>
    <col min="6" max="6" width="17.25390625" style="0" customWidth="1"/>
    <col min="7" max="7" width="13.50390625" style="0" customWidth="1"/>
    <col min="8" max="8" width="6.50390625" style="0" customWidth="1"/>
  </cols>
  <sheetData>
    <row r="1" spans="1:7" ht="40.5" customHeight="1">
      <c r="A1" s="57" t="s">
        <v>4</v>
      </c>
      <c r="B1" s="57"/>
      <c r="C1" s="57"/>
      <c r="D1" s="57"/>
      <c r="E1" s="57"/>
      <c r="F1" s="57"/>
      <c r="G1" s="57"/>
    </row>
    <row r="2" spans="1:7" ht="15.75" customHeight="1">
      <c r="A2" s="58" t="s">
        <v>36</v>
      </c>
      <c r="B2" s="58"/>
      <c r="C2" s="58"/>
      <c r="D2" s="58"/>
      <c r="E2" s="58"/>
      <c r="F2" s="58"/>
      <c r="G2" s="58"/>
    </row>
    <row r="3" spans="1:7" ht="15.75" customHeight="1">
      <c r="A3" s="59" t="s">
        <v>26</v>
      </c>
      <c r="B3" s="59"/>
      <c r="C3" s="59"/>
      <c r="D3" s="59"/>
      <c r="E3" s="59"/>
      <c r="F3" s="59"/>
      <c r="G3" s="59"/>
    </row>
    <row r="4" spans="1:7" ht="15.75" customHeight="1">
      <c r="A4" s="62" t="s">
        <v>103</v>
      </c>
      <c r="B4" s="62"/>
      <c r="C4" s="62"/>
      <c r="D4" s="62"/>
      <c r="E4" s="62"/>
      <c r="F4" s="62"/>
      <c r="G4" s="62"/>
    </row>
    <row r="5" spans="1:7" ht="30" customHeight="1">
      <c r="A5" s="1" t="s">
        <v>1</v>
      </c>
      <c r="B5" s="1" t="s">
        <v>27</v>
      </c>
      <c r="C5" s="2" t="s">
        <v>14</v>
      </c>
      <c r="D5" s="1" t="s">
        <v>37</v>
      </c>
      <c r="E5" s="2" t="s">
        <v>40</v>
      </c>
      <c r="F5" s="1" t="s">
        <v>2</v>
      </c>
      <c r="G5" s="1" t="s">
        <v>30</v>
      </c>
    </row>
    <row r="6" spans="1:7" ht="22.5" customHeight="1">
      <c r="A6" s="3">
        <v>17</v>
      </c>
      <c r="B6" s="25" t="s">
        <v>53</v>
      </c>
      <c r="C6" s="15" t="s">
        <v>18</v>
      </c>
      <c r="D6" s="26" t="s">
        <v>35</v>
      </c>
      <c r="E6" s="27" t="s">
        <v>66</v>
      </c>
      <c r="F6" s="28">
        <v>800</v>
      </c>
      <c r="G6" s="29" t="s">
        <v>75</v>
      </c>
    </row>
    <row r="7" spans="1:8" ht="21.75" customHeight="1">
      <c r="A7" s="3">
        <v>18</v>
      </c>
      <c r="B7" s="30" t="s">
        <v>54</v>
      </c>
      <c r="C7" s="15" t="s">
        <v>18</v>
      </c>
      <c r="D7" s="26" t="s">
        <v>35</v>
      </c>
      <c r="E7" s="27" t="s">
        <v>67</v>
      </c>
      <c r="F7" s="28">
        <v>1260</v>
      </c>
      <c r="G7" s="29" t="s">
        <v>76</v>
      </c>
      <c r="H7" s="40"/>
    </row>
    <row r="8" spans="1:7" ht="21.75" customHeight="1">
      <c r="A8" s="3">
        <v>19</v>
      </c>
      <c r="B8" s="25" t="s">
        <v>55</v>
      </c>
      <c r="C8" s="15" t="s">
        <v>18</v>
      </c>
      <c r="D8" s="26" t="s">
        <v>35</v>
      </c>
      <c r="E8" s="27" t="s">
        <v>68</v>
      </c>
      <c r="F8" s="28">
        <v>3000</v>
      </c>
      <c r="G8" s="29" t="s">
        <v>77</v>
      </c>
    </row>
    <row r="9" spans="1:8" ht="21.75" customHeight="1">
      <c r="A9" s="3">
        <v>20</v>
      </c>
      <c r="B9" s="30" t="s">
        <v>56</v>
      </c>
      <c r="C9" s="15" t="s">
        <v>18</v>
      </c>
      <c r="D9" s="26" t="s">
        <v>35</v>
      </c>
      <c r="E9" s="27" t="s">
        <v>69</v>
      </c>
      <c r="F9" s="28">
        <v>10500</v>
      </c>
      <c r="G9" s="29"/>
      <c r="H9" s="40"/>
    </row>
    <row r="10" spans="1:8" ht="21.75" customHeight="1">
      <c r="A10" s="3">
        <v>21</v>
      </c>
      <c r="B10" s="30" t="s">
        <v>57</v>
      </c>
      <c r="C10" s="15" t="s">
        <v>18</v>
      </c>
      <c r="D10" s="26" t="s">
        <v>35</v>
      </c>
      <c r="E10" s="27" t="s">
        <v>70</v>
      </c>
      <c r="F10" s="28">
        <v>14400</v>
      </c>
      <c r="G10" s="29" t="s">
        <v>77</v>
      </c>
      <c r="H10" s="40"/>
    </row>
    <row r="11" spans="1:8" ht="21.75" customHeight="1">
      <c r="A11" s="3">
        <v>22</v>
      </c>
      <c r="B11" s="30" t="s">
        <v>57</v>
      </c>
      <c r="C11" s="15" t="s">
        <v>18</v>
      </c>
      <c r="D11" s="26" t="s">
        <v>35</v>
      </c>
      <c r="E11" s="3" t="s">
        <v>71</v>
      </c>
      <c r="F11" s="28">
        <v>24000</v>
      </c>
      <c r="G11" s="29" t="s">
        <v>78</v>
      </c>
      <c r="H11" s="40"/>
    </row>
    <row r="12" spans="1:8" ht="21.75" customHeight="1">
      <c r="A12" s="3">
        <v>23</v>
      </c>
      <c r="B12" s="30" t="s">
        <v>57</v>
      </c>
      <c r="C12" s="15" t="s">
        <v>18</v>
      </c>
      <c r="D12" s="26" t="s">
        <v>35</v>
      </c>
      <c r="E12" s="3" t="s">
        <v>72</v>
      </c>
      <c r="F12" s="28">
        <v>6000</v>
      </c>
      <c r="G12" s="29" t="s">
        <v>79</v>
      </c>
      <c r="H12" s="40"/>
    </row>
    <row r="13" spans="1:8" ht="21.75" customHeight="1">
      <c r="A13" s="3">
        <v>24</v>
      </c>
      <c r="B13" s="41" t="s">
        <v>91</v>
      </c>
      <c r="C13" s="15" t="s">
        <v>18</v>
      </c>
      <c r="D13" s="26" t="s">
        <v>35</v>
      </c>
      <c r="E13" s="42" t="s">
        <v>92</v>
      </c>
      <c r="F13" s="28">
        <v>11700</v>
      </c>
      <c r="G13" s="3"/>
      <c r="H13" s="40"/>
    </row>
    <row r="14" spans="1:7" ht="21.75" customHeight="1">
      <c r="A14" s="3">
        <v>25</v>
      </c>
      <c r="B14" s="30" t="s">
        <v>73</v>
      </c>
      <c r="C14" s="15" t="s">
        <v>18</v>
      </c>
      <c r="D14" s="26" t="s">
        <v>35</v>
      </c>
      <c r="E14" s="3" t="s">
        <v>74</v>
      </c>
      <c r="F14" s="28">
        <v>14400</v>
      </c>
      <c r="G14" s="3"/>
    </row>
    <row r="15" spans="1:7" ht="21.75" customHeight="1">
      <c r="A15" s="1"/>
      <c r="B15" s="19"/>
      <c r="C15" s="13"/>
      <c r="D15" s="20"/>
      <c r="E15" s="22"/>
      <c r="F15" s="18"/>
      <c r="G15" s="9"/>
    </row>
    <row r="16" spans="1:7" ht="21.75" customHeight="1">
      <c r="A16" s="1"/>
      <c r="B16" s="19"/>
      <c r="C16" s="13"/>
      <c r="D16" s="53"/>
      <c r="E16" s="22"/>
      <c r="F16" s="18"/>
      <c r="G16" s="9"/>
    </row>
    <row r="17" spans="1:7" ht="21.75" customHeight="1">
      <c r="A17" s="1"/>
      <c r="B17" s="5"/>
      <c r="C17" s="9"/>
      <c r="D17" s="10"/>
      <c r="E17" s="1"/>
      <c r="F17" s="4"/>
      <c r="G17" s="9"/>
    </row>
    <row r="18" spans="1:7" ht="21.75" customHeight="1">
      <c r="A18" s="1"/>
      <c r="B18" s="5"/>
      <c r="C18" s="11"/>
      <c r="D18" s="12"/>
      <c r="E18" s="9"/>
      <c r="F18" s="9"/>
      <c r="G18" s="9"/>
    </row>
    <row r="19" spans="1:7" ht="21.75" customHeight="1">
      <c r="A19" s="1"/>
      <c r="B19" s="5"/>
      <c r="C19" s="11"/>
      <c r="D19" s="12"/>
      <c r="E19" s="9"/>
      <c r="F19" s="9"/>
      <c r="G19" s="9"/>
    </row>
    <row r="20" spans="1:7" ht="18.75" customHeight="1">
      <c r="A20" s="66" t="s">
        <v>97</v>
      </c>
      <c r="B20" s="67"/>
      <c r="C20" s="67"/>
      <c r="D20" s="68"/>
      <c r="E20" s="9"/>
      <c r="F20" s="4">
        <f>SUM(F6:F19)</f>
        <v>86060</v>
      </c>
      <c r="G20" s="9"/>
    </row>
    <row r="21" spans="1:7" ht="14.25">
      <c r="A21" s="61" t="s">
        <v>98</v>
      </c>
      <c r="B21" s="61"/>
      <c r="C21" s="61"/>
      <c r="D21" s="61"/>
      <c r="E21" s="9"/>
      <c r="F21" s="4">
        <f>F20+'640附着物1'!H22</f>
        <v>1035843</v>
      </c>
      <c r="G21" s="4"/>
    </row>
    <row r="22" spans="1:7" ht="14.25">
      <c r="A22" s="56" t="s">
        <v>96</v>
      </c>
      <c r="B22" s="56"/>
      <c r="C22" s="56"/>
      <c r="D22" s="56"/>
      <c r="E22" s="56"/>
      <c r="F22" s="56"/>
      <c r="G22" s="56"/>
    </row>
    <row r="23" spans="6:7" ht="14.25">
      <c r="F23" s="24"/>
      <c r="G23" s="24"/>
    </row>
    <row r="24" spans="5:7" ht="14.25">
      <c r="E24" s="24"/>
      <c r="F24" s="24"/>
      <c r="G24" s="24"/>
    </row>
  </sheetData>
  <sheetProtection/>
  <mergeCells count="7">
    <mergeCell ref="A1:G1"/>
    <mergeCell ref="A2:G2"/>
    <mergeCell ref="A3:G3"/>
    <mergeCell ref="A4:G4"/>
    <mergeCell ref="A21:D21"/>
    <mergeCell ref="A22:G22"/>
    <mergeCell ref="A20:D20"/>
  </mergeCells>
  <printOptions/>
  <pageMargins left="0.75" right="0.55" top="0.79" bottom="0.5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</cp:lastModifiedBy>
  <cp:lastPrinted>2018-06-16T13:30:19Z</cp:lastPrinted>
  <dcterms:created xsi:type="dcterms:W3CDTF">1996-12-17T01:32:42Z</dcterms:created>
  <dcterms:modified xsi:type="dcterms:W3CDTF">2018-06-16T13:45:59Z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