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房产" sheetId="1" r:id="rId1"/>
    <sheet name="机动车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<sst xmlns="http://schemas.openxmlformats.org/spreadsheetml/2006/main" count="485" uniqueCount="162">
  <si>
    <t>序号</t>
  </si>
  <si>
    <t>资产名称</t>
  </si>
  <si>
    <t>规格型号</t>
  </si>
  <si>
    <t>生产厂家</t>
  </si>
  <si>
    <t>数量</t>
  </si>
  <si>
    <t>资产--清查评估明细表</t>
  </si>
  <si>
    <t>资产占有人:</t>
  </si>
  <si>
    <t>理论考试楼</t>
  </si>
  <si>
    <t>检测线办公楼</t>
  </si>
  <si>
    <t>隧道</t>
  </si>
  <si>
    <t>鲁HK9409</t>
  </si>
  <si>
    <t>鲁H5751学</t>
  </si>
  <si>
    <t>鲁H5738学</t>
  </si>
  <si>
    <t>鲁H5706学</t>
  </si>
  <si>
    <t>鲁H5722学</t>
  </si>
  <si>
    <t>鲁H5731学</t>
  </si>
  <si>
    <t>鲁H5728学</t>
  </si>
  <si>
    <t>鲁H5736学</t>
  </si>
  <si>
    <t>鲁H5725学</t>
  </si>
  <si>
    <t>鲁H5726学</t>
  </si>
  <si>
    <t>鲁H5727学</t>
  </si>
  <si>
    <t>鲁H5730学</t>
  </si>
  <si>
    <t>鲁H5737学</t>
  </si>
  <si>
    <t>鲁H5735学</t>
  </si>
  <si>
    <t>鲁H5721学</t>
  </si>
  <si>
    <t>鲁H5739学</t>
  </si>
  <si>
    <t>鲁H5723学</t>
  </si>
  <si>
    <t>鲁H5733学</t>
  </si>
  <si>
    <t>鲁H5732学</t>
  </si>
  <si>
    <t>鲁H1566学</t>
  </si>
  <si>
    <t>鲁H1595学</t>
  </si>
  <si>
    <t>鲁H1586学</t>
  </si>
  <si>
    <t>鲁H1589学</t>
  </si>
  <si>
    <t>鲁H1601学</t>
  </si>
  <si>
    <t>鲁H1588学</t>
  </si>
  <si>
    <t>鲁H1591学</t>
  </si>
  <si>
    <t>鲁H1585学</t>
  </si>
  <si>
    <t>鲁H1607学</t>
  </si>
  <si>
    <t>鲁H1597学</t>
  </si>
  <si>
    <t>鲁H1592学</t>
  </si>
  <si>
    <t>鲁H1599学</t>
  </si>
  <si>
    <t>鲁H1602学</t>
  </si>
  <si>
    <t>鲁H5729学</t>
  </si>
  <si>
    <t>鲁H5711学</t>
  </si>
  <si>
    <t>鲁H1606学</t>
  </si>
  <si>
    <t>机动车评估明细表</t>
  </si>
  <si>
    <t>车辆品牌</t>
  </si>
  <si>
    <t>注册日期</t>
  </si>
  <si>
    <t>发动机号</t>
  </si>
  <si>
    <t>车架号</t>
  </si>
  <si>
    <t>评估价值（元）</t>
  </si>
  <si>
    <t>评估基准日：2019年1月31日</t>
  </si>
  <si>
    <t>2012.11.23</t>
  </si>
  <si>
    <t>2012.11.23</t>
  </si>
  <si>
    <t>2014.3.3</t>
  </si>
  <si>
    <t>2017.6.27</t>
  </si>
  <si>
    <t>2017.6.27</t>
  </si>
  <si>
    <t>东风雪铁龙</t>
  </si>
  <si>
    <t>LDC703L29D1528547</t>
  </si>
  <si>
    <t>东风雪铁龙DC7162LYCM</t>
  </si>
  <si>
    <t>LDC643T29G3689795</t>
  </si>
  <si>
    <t>LDC643T28G3690517</t>
  </si>
  <si>
    <t>LDC643T21G3691394</t>
  </si>
  <si>
    <t>LDC643T23G3691400</t>
  </si>
  <si>
    <t>LDC643T22G3691470</t>
  </si>
  <si>
    <t>LDC643T2XG3691474</t>
  </si>
  <si>
    <t>LDC643T29G3690512</t>
  </si>
  <si>
    <t>LDC643T24G3689820</t>
  </si>
  <si>
    <t>LDC64325G3690510</t>
  </si>
  <si>
    <t>LDC643T29G3690445</t>
  </si>
  <si>
    <t>LDC643T27G3691402</t>
  </si>
  <si>
    <t>LDC643T24G3691471</t>
  </si>
  <si>
    <t>LDC643T20G3689734</t>
  </si>
  <si>
    <t>桑塔纳SVW7180LED</t>
  </si>
  <si>
    <t>LSVA10337CN527559</t>
  </si>
  <si>
    <t>LSVA10331CN527573</t>
  </si>
  <si>
    <t>LSVA10333CN527547</t>
  </si>
  <si>
    <t>长城CC5021XLHDSD02</t>
  </si>
  <si>
    <t>长城CC5021XLHDSD02</t>
  </si>
  <si>
    <t>D120435689</t>
  </si>
  <si>
    <t>LGWCA216XCC001014</t>
  </si>
  <si>
    <t>D120435869</t>
  </si>
  <si>
    <t>LGWCA2161CC001015</t>
  </si>
  <si>
    <t>D120435272</t>
  </si>
  <si>
    <t>LGWCA2166CC000975</t>
  </si>
  <si>
    <t>D120435856</t>
  </si>
  <si>
    <t>LGWCA2164CC001011</t>
  </si>
  <si>
    <t>D120435265</t>
  </si>
  <si>
    <t>LGWCA2169CC001022</t>
  </si>
  <si>
    <t>D120435859</t>
  </si>
  <si>
    <t>LGWCA2162CC001010</t>
  </si>
  <si>
    <t>D120435858</t>
  </si>
  <si>
    <t>LGWCA2166CC001009</t>
  </si>
  <si>
    <t>D120435257</t>
  </si>
  <si>
    <t>LGWCA2165CC001020</t>
  </si>
  <si>
    <t>D120435882</t>
  </si>
  <si>
    <t>LGWCA2162CC001041</t>
  </si>
  <si>
    <t>D120435244</t>
  </si>
  <si>
    <t>LGWCA2168CC000976</t>
  </si>
  <si>
    <t>D120435685</t>
  </si>
  <si>
    <t>LGWCA2160CC001006</t>
  </si>
  <si>
    <t>D120435230</t>
  </si>
  <si>
    <t>LGWCA2160CC000986</t>
  </si>
  <si>
    <t>D120435855</t>
  </si>
  <si>
    <t>LGWCA2161CC001032</t>
  </si>
  <si>
    <t>D120435268</t>
  </si>
  <si>
    <t>LGWCA2162CC000987</t>
  </si>
  <si>
    <t>D120435261</t>
  </si>
  <si>
    <t>LGWCA2162CC000990</t>
  </si>
  <si>
    <t>D120435693</t>
  </si>
  <si>
    <t>LGWCA2169CC001005</t>
  </si>
  <si>
    <t>D120435256</t>
  </si>
  <si>
    <t>LGWCA2164CC000991</t>
  </si>
  <si>
    <t>LSVA10332CN527565</t>
  </si>
  <si>
    <t>鲁H5700学</t>
  </si>
  <si>
    <t>加油站北屋</t>
  </si>
  <si>
    <t>油罐棚</t>
  </si>
  <si>
    <t>加油站棚</t>
  </si>
  <si>
    <t>考试场门卫室</t>
  </si>
  <si>
    <t>驾校主办公楼</t>
  </si>
  <si>
    <t>食堂及商店</t>
  </si>
  <si>
    <t>结构</t>
  </si>
  <si>
    <t>钢结构</t>
  </si>
  <si>
    <t>大门口门卫室</t>
  </si>
  <si>
    <t>备注</t>
  </si>
  <si>
    <t>评估价值(元）</t>
  </si>
  <si>
    <t>单价（元/㎡）</t>
  </si>
  <si>
    <t>单位</t>
  </si>
  <si>
    <t>砖混</t>
  </si>
  <si>
    <t>自建</t>
  </si>
  <si>
    <t>㎡</t>
  </si>
  <si>
    <t>2层</t>
  </si>
  <si>
    <t>1层</t>
  </si>
  <si>
    <t>钢结构框架</t>
  </si>
  <si>
    <r>
      <t>1</t>
    </r>
    <r>
      <rPr>
        <sz val="10"/>
        <color indexed="8"/>
        <rFont val="宋体"/>
        <family val="0"/>
      </rPr>
      <t>.4M砖墙</t>
    </r>
  </si>
  <si>
    <t>简易</t>
  </si>
  <si>
    <t>车辆状况</t>
  </si>
  <si>
    <t>可启动，外观保养一般</t>
  </si>
  <si>
    <t>可启动，外观保养一般</t>
  </si>
  <si>
    <t>可启动，外观保养较好</t>
  </si>
  <si>
    <t>无钥匙，停滞时间较长</t>
  </si>
  <si>
    <t>无钥匙 ，停滞时间较长，右后轮无胎压</t>
  </si>
  <si>
    <t>无钥匙 ，停滞时间较长，左后轮无胎压</t>
  </si>
  <si>
    <t>实为雪铁龙，可启动，外观保养一般</t>
  </si>
  <si>
    <t>鲁H1600学</t>
  </si>
  <si>
    <t>LDC643T27G3691478</t>
  </si>
  <si>
    <t>鲁H5750学</t>
  </si>
  <si>
    <t>D120435971</t>
  </si>
  <si>
    <t>LGWCA2166CC001026</t>
  </si>
  <si>
    <t>东风雪铁龙DC7162LYCM</t>
  </si>
  <si>
    <t>鲁H1589学</t>
  </si>
  <si>
    <t>LDC643T23G3691400</t>
  </si>
  <si>
    <t>长城</t>
  </si>
  <si>
    <t>D060349889</t>
  </si>
  <si>
    <t>LGWCA2G8X6A000129</t>
  </si>
  <si>
    <t>整车破损严重，保养维护差</t>
  </si>
  <si>
    <t>实际为雪铁龙，可启动，外观保养一般</t>
  </si>
  <si>
    <t>合计</t>
  </si>
  <si>
    <r>
      <t>2</t>
    </r>
    <r>
      <rPr>
        <sz val="10"/>
        <rFont val="宋体"/>
        <family val="0"/>
      </rPr>
      <t>007.7.6</t>
    </r>
  </si>
  <si>
    <t>资产占有人:邹城圣地安德机动车驾驶培训有限公司</t>
  </si>
  <si>
    <t>评估基准日：2019年1月31日</t>
  </si>
  <si>
    <r>
      <t>1层，部分</t>
    </r>
    <r>
      <rPr>
        <sz val="10"/>
        <color indexed="8"/>
        <rFont val="宋体"/>
        <family val="0"/>
      </rPr>
      <t>2层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</si>
</sst>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185" fontId="3" fillId="0" borderId="10" xfId="40" applyNumberFormat="1" applyFont="1" applyBorder="1" applyAlignment="1">
      <alignment horizontal="center" vertical="center"/>
      <protection/>
    </xf>
    <xf numFmtId="184" fontId="4" fillId="0" borderId="10" xfId="4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4" fontId="4" fillId="0" borderId="0" xfId="44" applyNumberFormat="1" applyFont="1" applyBorder="1" applyAlignment="1" applyProtection="1">
      <alignment horizontal="center" vertical="center" wrapText="1"/>
      <protection/>
    </xf>
    <xf numFmtId="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84" fontId="4" fillId="0" borderId="0" xfId="42" applyNumberFormat="1" applyFont="1" applyBorder="1" applyAlignment="1" applyProtection="1">
      <alignment horizontal="center" vertical="center" wrapText="1"/>
      <protection/>
    </xf>
    <xf numFmtId="186" fontId="3" fillId="0" borderId="0" xfId="0" applyNumberFormat="1" applyFont="1" applyAlignment="1">
      <alignment horizontal="center" vertical="center" wrapText="1"/>
    </xf>
    <xf numFmtId="186" fontId="4" fillId="0" borderId="0" xfId="42" applyNumberFormat="1" applyFont="1" applyBorder="1" applyAlignment="1" applyProtection="1">
      <alignment horizontal="center" vertical="center" wrapText="1"/>
      <protection/>
    </xf>
    <xf numFmtId="186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186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41" fillId="0" borderId="10" xfId="40" applyFont="1" applyFill="1" applyBorder="1" applyAlignment="1">
      <alignment horizontal="center" vertical="center" wrapText="1"/>
      <protection/>
    </xf>
    <xf numFmtId="186" fontId="41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86" fontId="3" fillId="0" borderId="10" xfId="40" applyNumberFormat="1" applyFont="1" applyFill="1" applyBorder="1" applyAlignment="1">
      <alignment horizontal="center" vertical="center" wrapText="1"/>
      <protection/>
    </xf>
    <xf numFmtId="184" fontId="3" fillId="0" borderId="10" xfId="0" applyNumberFormat="1" applyFont="1" applyBorder="1" applyAlignment="1">
      <alignment horizontal="center" vertical="center" wrapText="1"/>
    </xf>
    <xf numFmtId="184" fontId="41" fillId="0" borderId="10" xfId="40" applyNumberFormat="1" applyFont="1" applyBorder="1" applyAlignment="1">
      <alignment horizontal="center" vertical="center" wrapText="1"/>
      <protection/>
    </xf>
    <xf numFmtId="184" fontId="3" fillId="0" borderId="10" xfId="40" applyNumberFormat="1" applyFont="1" applyBorder="1" applyAlignment="1">
      <alignment horizontal="center" vertical="center" wrapText="1"/>
      <protection/>
    </xf>
    <xf numFmtId="184" fontId="42" fillId="0" borderId="10" xfId="40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186" fontId="42" fillId="0" borderId="10" xfId="4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6" fontId="41" fillId="0" borderId="10" xfId="0" applyNumberFormat="1" applyFont="1" applyBorder="1" applyAlignment="1">
      <alignment horizontal="center" vertical="center" wrapText="1"/>
    </xf>
    <xf numFmtId="18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186" fontId="3" fillId="0" borderId="10" xfId="40" applyNumberFormat="1" applyFont="1" applyFill="1" applyBorder="1" applyAlignment="1">
      <alignment horizontal="center" vertical="center" wrapText="1"/>
      <protection/>
    </xf>
    <xf numFmtId="184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6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184" fontId="3" fillId="0" borderId="10" xfId="40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186" fontId="3" fillId="0" borderId="0" xfId="42" applyNumberFormat="1" applyFont="1" applyBorder="1" applyAlignment="1" applyProtection="1">
      <alignment horizontal="center" vertical="center" wrapText="1"/>
      <protection/>
    </xf>
    <xf numFmtId="184" fontId="3" fillId="0" borderId="0" xfId="42" applyNumberFormat="1" applyFont="1" applyBorder="1" applyAlignment="1" applyProtection="1">
      <alignment horizontal="center" vertical="center" wrapText="1"/>
      <protection/>
    </xf>
    <xf numFmtId="186" fontId="3" fillId="0" borderId="0" xfId="0" applyNumberFormat="1" applyFont="1" applyBorder="1" applyAlignment="1">
      <alignment horizontal="center" vertical="center" wrapText="1"/>
    </xf>
    <xf numFmtId="184" fontId="3" fillId="0" borderId="0" xfId="44" applyNumberFormat="1" applyFont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4" fontId="4" fillId="0" borderId="14" xfId="44" applyNumberFormat="1" applyFont="1" applyBorder="1" applyAlignment="1" applyProtection="1">
      <alignment horizontal="center" vertical="center" wrapText="1"/>
      <protection/>
    </xf>
    <xf numFmtId="184" fontId="4" fillId="0" borderId="12" xfId="44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43" applyNumberFormat="1" applyFont="1" applyBorder="1" applyAlignment="1" applyProtection="1">
      <alignment horizontal="center" vertical="center" wrapText="1"/>
      <protection/>
    </xf>
    <xf numFmtId="0" fontId="4" fillId="0" borderId="17" xfId="43" applyNumberFormat="1" applyFont="1" applyBorder="1" applyAlignment="1" applyProtection="1">
      <alignment horizontal="center" vertical="center" wrapText="1"/>
      <protection/>
    </xf>
    <xf numFmtId="0" fontId="4" fillId="0" borderId="18" xfId="43" applyNumberFormat="1" applyFont="1" applyBorder="1" applyAlignment="1" applyProtection="1">
      <alignment horizontal="center" vertical="center" wrapText="1"/>
      <protection/>
    </xf>
    <xf numFmtId="0" fontId="4" fillId="0" borderId="19" xfId="43" applyNumberFormat="1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23" fillId="0" borderId="0" xfId="42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_2" xfId="42"/>
    <cellStyle name="常规_Sheet1_4" xfId="43"/>
    <cellStyle name="常规_Sheet1_50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M7" sqref="M7"/>
    </sheetView>
  </sheetViews>
  <sheetFormatPr defaultColWidth="9.00390625" defaultRowHeight="19.5" customHeight="1"/>
  <cols>
    <col min="1" max="1" width="6.375" style="18" customWidth="1"/>
    <col min="2" max="2" width="15.375" style="18" customWidth="1"/>
    <col min="3" max="3" width="12.75390625" style="18" customWidth="1"/>
    <col min="4" max="4" width="9.00390625" style="18" customWidth="1"/>
    <col min="5" max="5" width="10.625" style="18" customWidth="1"/>
    <col min="6" max="6" width="9.00390625" style="18" customWidth="1"/>
    <col min="7" max="7" width="12.50390625" style="18" customWidth="1"/>
    <col min="8" max="8" width="14.50390625" style="18" customWidth="1"/>
    <col min="9" max="9" width="9.00390625" style="18" customWidth="1"/>
    <col min="10" max="10" width="12.375" style="18" customWidth="1"/>
    <col min="11" max="16384" width="9.00390625" style="18" customWidth="1"/>
  </cols>
  <sheetData>
    <row r="1" spans="1:11" ht="36.75" customHeight="1">
      <c r="A1" s="1"/>
      <c r="B1" s="102" t="s">
        <v>5</v>
      </c>
      <c r="C1" s="102"/>
      <c r="D1" s="102"/>
      <c r="E1" s="102"/>
      <c r="F1" s="102"/>
      <c r="G1" s="102"/>
      <c r="H1" s="102"/>
      <c r="I1" s="102"/>
      <c r="J1" s="102"/>
      <c r="K1" s="3"/>
    </row>
    <row r="2" spans="1:11" ht="31.5" customHeight="1">
      <c r="A2" s="72" t="s">
        <v>159</v>
      </c>
      <c r="B2" s="72"/>
      <c r="C2" s="72"/>
      <c r="D2" s="72"/>
      <c r="E2" s="70" t="s">
        <v>160</v>
      </c>
      <c r="F2" s="70"/>
      <c r="G2" s="70"/>
      <c r="H2" s="70"/>
      <c r="I2" s="70"/>
      <c r="J2" s="71"/>
      <c r="K2" s="3"/>
    </row>
    <row r="3" spans="1:11" ht="19.5" customHeight="1">
      <c r="A3" s="72" t="s">
        <v>0</v>
      </c>
      <c r="B3" s="72" t="s">
        <v>1</v>
      </c>
      <c r="C3" s="74" t="s">
        <v>121</v>
      </c>
      <c r="D3" s="77" t="s">
        <v>3</v>
      </c>
      <c r="E3" s="77" t="s">
        <v>4</v>
      </c>
      <c r="F3" s="78" t="s">
        <v>127</v>
      </c>
      <c r="G3" s="79" t="s">
        <v>126</v>
      </c>
      <c r="H3" s="85" t="s">
        <v>125</v>
      </c>
      <c r="I3" s="86" t="s">
        <v>124</v>
      </c>
      <c r="J3" s="87"/>
      <c r="K3" s="3"/>
    </row>
    <row r="4" spans="1:11" ht="19.5" customHeight="1">
      <c r="A4" s="73"/>
      <c r="B4" s="73"/>
      <c r="C4" s="73"/>
      <c r="D4" s="73"/>
      <c r="E4" s="73"/>
      <c r="F4" s="73"/>
      <c r="G4" s="73"/>
      <c r="H4" s="78"/>
      <c r="I4" s="88"/>
      <c r="J4" s="89"/>
      <c r="K4" s="3"/>
    </row>
    <row r="5" spans="1:11" ht="19.5" customHeight="1">
      <c r="A5" s="19">
        <v>1</v>
      </c>
      <c r="B5" s="24" t="s">
        <v>119</v>
      </c>
      <c r="C5" s="24" t="s">
        <v>122</v>
      </c>
      <c r="D5" s="24" t="s">
        <v>129</v>
      </c>
      <c r="E5" s="19">
        <v>975.64</v>
      </c>
      <c r="F5" s="24" t="s">
        <v>130</v>
      </c>
      <c r="G5" s="19">
        <v>450</v>
      </c>
      <c r="H5" s="5">
        <f>E5*G5</f>
        <v>439038</v>
      </c>
      <c r="I5" s="80" t="s">
        <v>131</v>
      </c>
      <c r="J5" s="81"/>
      <c r="K5" s="3"/>
    </row>
    <row r="6" spans="1:11" ht="19.5" customHeight="1">
      <c r="A6" s="19">
        <v>2</v>
      </c>
      <c r="B6" s="24" t="s">
        <v>120</v>
      </c>
      <c r="C6" s="24" t="s">
        <v>122</v>
      </c>
      <c r="D6" s="24" t="s">
        <v>129</v>
      </c>
      <c r="E6" s="19">
        <v>2026.72</v>
      </c>
      <c r="F6" s="24" t="s">
        <v>130</v>
      </c>
      <c r="G6" s="19">
        <v>350</v>
      </c>
      <c r="H6" s="5">
        <f aca="true" t="shared" si="0" ref="H6:H14">E6*G6</f>
        <v>709352</v>
      </c>
      <c r="I6" s="80" t="s">
        <v>131</v>
      </c>
      <c r="J6" s="81"/>
      <c r="K6" s="3"/>
    </row>
    <row r="7" spans="1:11" ht="19.5" customHeight="1">
      <c r="A7" s="19">
        <v>3</v>
      </c>
      <c r="B7" s="19" t="s">
        <v>7</v>
      </c>
      <c r="C7" s="24" t="s">
        <v>122</v>
      </c>
      <c r="D7" s="24" t="s">
        <v>129</v>
      </c>
      <c r="E7" s="19">
        <v>1132.8</v>
      </c>
      <c r="F7" s="24" t="s">
        <v>130</v>
      </c>
      <c r="G7" s="19">
        <v>300</v>
      </c>
      <c r="H7" s="5">
        <f t="shared" si="0"/>
        <v>339840</v>
      </c>
      <c r="I7" s="82" t="s">
        <v>161</v>
      </c>
      <c r="J7" s="81"/>
      <c r="K7" s="3"/>
    </row>
    <row r="8" spans="1:11" ht="19.5" customHeight="1">
      <c r="A8" s="19">
        <v>4</v>
      </c>
      <c r="B8" s="19" t="s">
        <v>8</v>
      </c>
      <c r="C8" s="24" t="s">
        <v>122</v>
      </c>
      <c r="D8" s="24" t="s">
        <v>129</v>
      </c>
      <c r="E8" s="19">
        <v>1248</v>
      </c>
      <c r="F8" s="24" t="s">
        <v>130</v>
      </c>
      <c r="G8" s="19">
        <v>220</v>
      </c>
      <c r="H8" s="5">
        <f t="shared" si="0"/>
        <v>274560</v>
      </c>
      <c r="I8" s="80" t="s">
        <v>133</v>
      </c>
      <c r="J8" s="81"/>
      <c r="K8" s="3"/>
    </row>
    <row r="9" spans="1:11" ht="19.5" customHeight="1">
      <c r="A9" s="19">
        <v>5</v>
      </c>
      <c r="B9" s="19" t="s">
        <v>9</v>
      </c>
      <c r="C9" s="24" t="s">
        <v>122</v>
      </c>
      <c r="D9" s="24" t="s">
        <v>129</v>
      </c>
      <c r="E9" s="19">
        <v>7452</v>
      </c>
      <c r="F9" s="24" t="s">
        <v>130</v>
      </c>
      <c r="G9" s="19">
        <v>380</v>
      </c>
      <c r="H9" s="5">
        <f t="shared" si="0"/>
        <v>2831760</v>
      </c>
      <c r="I9" s="80" t="s">
        <v>134</v>
      </c>
      <c r="J9" s="81"/>
      <c r="K9" s="3"/>
    </row>
    <row r="10" spans="1:11" ht="19.5" customHeight="1">
      <c r="A10" s="19">
        <v>6</v>
      </c>
      <c r="B10" s="24" t="s">
        <v>123</v>
      </c>
      <c r="C10" s="24" t="s">
        <v>128</v>
      </c>
      <c r="D10" s="24" t="s">
        <v>129</v>
      </c>
      <c r="E10" s="19">
        <v>40</v>
      </c>
      <c r="F10" s="24" t="s">
        <v>130</v>
      </c>
      <c r="G10" s="19">
        <v>500</v>
      </c>
      <c r="H10" s="5">
        <f t="shared" si="0"/>
        <v>20000</v>
      </c>
      <c r="I10" s="80" t="s">
        <v>132</v>
      </c>
      <c r="J10" s="81"/>
      <c r="K10" s="3"/>
    </row>
    <row r="11" spans="1:11" ht="19.5" customHeight="1">
      <c r="A11" s="19">
        <v>7</v>
      </c>
      <c r="B11" s="24" t="s">
        <v>115</v>
      </c>
      <c r="C11" s="24" t="s">
        <v>128</v>
      </c>
      <c r="D11" s="24" t="s">
        <v>129</v>
      </c>
      <c r="E11" s="19">
        <v>113.68</v>
      </c>
      <c r="F11" s="24" t="s">
        <v>130</v>
      </c>
      <c r="G11" s="19">
        <v>400</v>
      </c>
      <c r="H11" s="5">
        <f t="shared" si="0"/>
        <v>45472</v>
      </c>
      <c r="I11" s="80" t="s">
        <v>132</v>
      </c>
      <c r="J11" s="81"/>
      <c r="K11" s="3"/>
    </row>
    <row r="12" spans="1:11" ht="19.5" customHeight="1">
      <c r="A12" s="19">
        <v>8</v>
      </c>
      <c r="B12" s="24" t="s">
        <v>116</v>
      </c>
      <c r="C12" s="24" t="s">
        <v>122</v>
      </c>
      <c r="D12" s="24" t="s">
        <v>129</v>
      </c>
      <c r="E12" s="19">
        <v>94.3</v>
      </c>
      <c r="F12" s="24" t="s">
        <v>130</v>
      </c>
      <c r="G12" s="19">
        <v>120</v>
      </c>
      <c r="H12" s="5">
        <f t="shared" si="0"/>
        <v>11316</v>
      </c>
      <c r="I12" s="80" t="s">
        <v>135</v>
      </c>
      <c r="J12" s="81"/>
      <c r="K12" s="3"/>
    </row>
    <row r="13" spans="1:11" ht="19.5" customHeight="1">
      <c r="A13" s="19">
        <v>9</v>
      </c>
      <c r="B13" s="24" t="s">
        <v>117</v>
      </c>
      <c r="C13" s="24" t="s">
        <v>122</v>
      </c>
      <c r="D13" s="24" t="s">
        <v>129</v>
      </c>
      <c r="E13" s="19">
        <v>42</v>
      </c>
      <c r="F13" s="24" t="s">
        <v>130</v>
      </c>
      <c r="G13" s="19">
        <v>180</v>
      </c>
      <c r="H13" s="5">
        <f t="shared" si="0"/>
        <v>7560</v>
      </c>
      <c r="I13" s="80" t="s">
        <v>135</v>
      </c>
      <c r="J13" s="81"/>
      <c r="K13" s="3"/>
    </row>
    <row r="14" spans="1:11" ht="19.5" customHeight="1">
      <c r="A14" s="19">
        <v>10</v>
      </c>
      <c r="B14" s="24" t="s">
        <v>118</v>
      </c>
      <c r="C14" s="24" t="s">
        <v>122</v>
      </c>
      <c r="D14" s="24" t="s">
        <v>129</v>
      </c>
      <c r="E14" s="19">
        <v>36.9</v>
      </c>
      <c r="F14" s="24" t="s">
        <v>130</v>
      </c>
      <c r="G14" s="19">
        <v>200</v>
      </c>
      <c r="H14" s="5">
        <f t="shared" si="0"/>
        <v>7380</v>
      </c>
      <c r="I14" s="80" t="s">
        <v>132</v>
      </c>
      <c r="J14" s="81"/>
      <c r="K14" s="3"/>
    </row>
    <row r="15" spans="1:11" ht="19.5" customHeight="1">
      <c r="A15" s="19">
        <v>11</v>
      </c>
      <c r="B15" s="6"/>
      <c r="C15" s="6"/>
      <c r="D15" s="6"/>
      <c r="E15" s="6"/>
      <c r="F15" s="6"/>
      <c r="G15" s="7"/>
      <c r="H15" s="8"/>
      <c r="I15" s="82"/>
      <c r="J15" s="81"/>
      <c r="K15" s="3"/>
    </row>
    <row r="16" spans="1:11" ht="19.5" customHeight="1">
      <c r="A16" s="19">
        <v>12</v>
      </c>
      <c r="B16" s="68" t="s">
        <v>157</v>
      </c>
      <c r="C16" s="6"/>
      <c r="D16" s="6"/>
      <c r="E16" s="6"/>
      <c r="F16" s="6"/>
      <c r="G16" s="7"/>
      <c r="H16" s="8">
        <f>SUM(H5:H15)</f>
        <v>4686278</v>
      </c>
      <c r="I16" s="83"/>
      <c r="J16" s="84"/>
      <c r="K16" s="3"/>
    </row>
    <row r="17" spans="1:11" ht="19.5" customHeight="1">
      <c r="A17" s="1"/>
      <c r="B17" s="1"/>
      <c r="C17" s="9"/>
      <c r="D17" s="10"/>
      <c r="E17" s="76"/>
      <c r="F17" s="76"/>
      <c r="G17" s="76"/>
      <c r="H17" s="10"/>
      <c r="I17" s="11"/>
      <c r="J17" s="12"/>
      <c r="K17" s="3"/>
    </row>
    <row r="18" spans="1:11" ht="19.5" customHeight="1">
      <c r="A18" s="3"/>
      <c r="B18" s="3"/>
      <c r="C18" s="13"/>
      <c r="D18" s="3"/>
      <c r="E18" s="3"/>
      <c r="F18" s="14"/>
      <c r="G18" s="3"/>
      <c r="H18" s="3"/>
      <c r="I18" s="14"/>
      <c r="J18" s="12"/>
      <c r="K18" s="3"/>
    </row>
    <row r="19" spans="1:11" ht="19.5" customHeight="1">
      <c r="A19" s="1"/>
      <c r="B19" s="2"/>
      <c r="C19" s="2"/>
      <c r="D19" s="2"/>
      <c r="E19" s="2"/>
      <c r="F19" s="2"/>
      <c r="G19" s="2"/>
      <c r="H19" s="2"/>
      <c r="I19" s="2"/>
      <c r="J19" s="20"/>
      <c r="K19" s="3"/>
    </row>
    <row r="20" spans="1:11" ht="19.5" customHeight="1">
      <c r="A20" s="1"/>
      <c r="B20" s="10"/>
      <c r="C20" s="10"/>
      <c r="D20" s="10"/>
      <c r="E20" s="10"/>
      <c r="F20" s="10"/>
      <c r="G20" s="16"/>
      <c r="H20" s="16"/>
      <c r="I20" s="17"/>
      <c r="J20" s="16"/>
      <c r="K20" s="3"/>
    </row>
    <row r="21" ht="19.5" customHeight="1">
      <c r="K21" s="3"/>
    </row>
    <row r="22" ht="19.5" customHeight="1">
      <c r="K22" s="3"/>
    </row>
    <row r="23" ht="19.5" customHeight="1">
      <c r="K23" s="3"/>
    </row>
    <row r="24" ht="19.5" customHeight="1">
      <c r="K24" s="3"/>
    </row>
    <row r="25" ht="19.5" customHeight="1">
      <c r="K25" s="3"/>
    </row>
    <row r="26" ht="19.5" customHeight="1">
      <c r="K26" s="3"/>
    </row>
    <row r="27" ht="19.5" customHeight="1">
      <c r="K27" s="3"/>
    </row>
    <row r="28" ht="19.5" customHeight="1">
      <c r="K28" s="3"/>
    </row>
    <row r="29" ht="19.5" customHeight="1">
      <c r="K29" s="3"/>
    </row>
    <row r="30" ht="19.5" customHeight="1">
      <c r="K30" s="3"/>
    </row>
    <row r="31" ht="19.5" customHeight="1">
      <c r="K31" s="3"/>
    </row>
    <row r="32" ht="19.5" customHeight="1">
      <c r="K32" s="3"/>
    </row>
    <row r="33" ht="19.5" customHeight="1">
      <c r="K33" s="3"/>
    </row>
    <row r="34" ht="19.5" customHeight="1">
      <c r="K34" s="3"/>
    </row>
    <row r="35" ht="19.5" customHeight="1">
      <c r="K35" s="3"/>
    </row>
    <row r="36" ht="19.5" customHeight="1">
      <c r="K36" s="3"/>
    </row>
    <row r="37" ht="19.5" customHeight="1">
      <c r="K37" s="3"/>
    </row>
    <row r="38" ht="19.5" customHeight="1">
      <c r="K38" s="3"/>
    </row>
    <row r="39" ht="19.5" customHeight="1">
      <c r="K39" s="3"/>
    </row>
    <row r="40" ht="19.5" customHeight="1">
      <c r="K40" s="3"/>
    </row>
    <row r="41" ht="19.5" customHeight="1">
      <c r="K41" s="3"/>
    </row>
    <row r="42" ht="19.5" customHeight="1">
      <c r="K42" s="3"/>
    </row>
    <row r="43" ht="19.5" customHeight="1">
      <c r="K43" s="3"/>
    </row>
    <row r="44" ht="19.5" customHeight="1">
      <c r="K44" s="3"/>
    </row>
    <row r="45" ht="19.5" customHeight="1">
      <c r="K45" s="3"/>
    </row>
    <row r="46" ht="19.5" customHeight="1">
      <c r="K46" s="3"/>
    </row>
    <row r="47" ht="19.5" customHeight="1">
      <c r="K47" s="3"/>
    </row>
    <row r="48" ht="19.5" customHeight="1">
      <c r="K48" s="3"/>
    </row>
    <row r="49" ht="19.5" customHeight="1">
      <c r="K49" s="3"/>
    </row>
    <row r="50" ht="19.5" customHeight="1">
      <c r="K50" s="3"/>
    </row>
    <row r="51" ht="19.5" customHeight="1">
      <c r="K51" s="3"/>
    </row>
    <row r="52" ht="19.5" customHeight="1">
      <c r="K52" s="3"/>
    </row>
    <row r="53" ht="19.5" customHeight="1">
      <c r="K53" s="3"/>
    </row>
    <row r="54" ht="19.5" customHeight="1">
      <c r="K54" s="3"/>
    </row>
    <row r="57" ht="19.5" customHeight="1">
      <c r="K57" s="12"/>
    </row>
    <row r="58" ht="19.5" customHeight="1">
      <c r="K58" s="3"/>
    </row>
  </sheetData>
  <sheetProtection/>
  <mergeCells count="25">
    <mergeCell ref="I8:J8"/>
    <mergeCell ref="I16:J16"/>
    <mergeCell ref="I14:J14"/>
    <mergeCell ref="I15:J15"/>
    <mergeCell ref="I9:J9"/>
    <mergeCell ref="I10:J10"/>
    <mergeCell ref="I11:J11"/>
    <mergeCell ref="E17:G17"/>
    <mergeCell ref="D3:D4"/>
    <mergeCell ref="E3:E4"/>
    <mergeCell ref="F3:F4"/>
    <mergeCell ref="G3:G4"/>
    <mergeCell ref="I12:J12"/>
    <mergeCell ref="I13:J13"/>
    <mergeCell ref="I5:J5"/>
    <mergeCell ref="I6:J6"/>
    <mergeCell ref="I7:J7"/>
    <mergeCell ref="E2:J2"/>
    <mergeCell ref="A2:D2"/>
    <mergeCell ref="A3:A4"/>
    <mergeCell ref="B3:B4"/>
    <mergeCell ref="C3:C4"/>
    <mergeCell ref="B1:J1"/>
    <mergeCell ref="H3:H4"/>
    <mergeCell ref="I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27" sqref="K27"/>
    </sheetView>
  </sheetViews>
  <sheetFormatPr defaultColWidth="9.00390625" defaultRowHeight="14.25"/>
  <cols>
    <col min="1" max="1" width="6.375" style="54" customWidth="1"/>
    <col min="2" max="2" width="19.375" style="54" customWidth="1"/>
    <col min="3" max="3" width="9.00390625" style="54" customWidth="1"/>
    <col min="4" max="4" width="12.875" style="54" customWidth="1"/>
    <col min="5" max="5" width="13.125" style="54" customWidth="1"/>
    <col min="6" max="6" width="16.875" style="54" customWidth="1"/>
    <col min="7" max="7" width="18.375" style="62" customWidth="1"/>
    <col min="8" max="8" width="20.625" style="63" customWidth="1"/>
    <col min="9" max="16384" width="9.00390625" style="54" customWidth="1"/>
  </cols>
  <sheetData>
    <row r="1" spans="1:8" ht="22.5" customHeight="1">
      <c r="A1" s="52"/>
      <c r="B1" s="93" t="s">
        <v>45</v>
      </c>
      <c r="C1" s="93"/>
      <c r="D1" s="93"/>
      <c r="E1" s="93"/>
      <c r="F1" s="93"/>
      <c r="G1" s="93"/>
      <c r="H1" s="93"/>
    </row>
    <row r="2" spans="1:8" ht="20.25" customHeight="1">
      <c r="A2" s="72" t="s">
        <v>159</v>
      </c>
      <c r="B2" s="94"/>
      <c r="C2" s="94"/>
      <c r="D2" s="94"/>
      <c r="E2" s="94" t="s">
        <v>51</v>
      </c>
      <c r="F2" s="94"/>
      <c r="G2" s="94"/>
      <c r="H2" s="94"/>
    </row>
    <row r="3" spans="1:8" ht="12">
      <c r="A3" s="94" t="s">
        <v>0</v>
      </c>
      <c r="B3" s="94" t="s">
        <v>46</v>
      </c>
      <c r="C3" s="94" t="s">
        <v>2</v>
      </c>
      <c r="D3" s="95" t="s">
        <v>47</v>
      </c>
      <c r="E3" s="94" t="s">
        <v>48</v>
      </c>
      <c r="F3" s="94" t="s">
        <v>49</v>
      </c>
      <c r="G3" s="90" t="s">
        <v>136</v>
      </c>
      <c r="H3" s="91" t="s">
        <v>50</v>
      </c>
    </row>
    <row r="4" spans="1:8" ht="8.25" customHeight="1">
      <c r="A4" s="94"/>
      <c r="B4" s="94"/>
      <c r="C4" s="94"/>
      <c r="D4" s="94"/>
      <c r="E4" s="94"/>
      <c r="F4" s="94"/>
      <c r="G4" s="90"/>
      <c r="H4" s="91"/>
    </row>
    <row r="5" spans="1:8" ht="12">
      <c r="A5" s="51">
        <v>1</v>
      </c>
      <c r="B5" s="51" t="s">
        <v>152</v>
      </c>
      <c r="C5" s="51" t="s">
        <v>10</v>
      </c>
      <c r="D5" s="69" t="s">
        <v>158</v>
      </c>
      <c r="E5" s="51" t="s">
        <v>153</v>
      </c>
      <c r="F5" s="51" t="s">
        <v>154</v>
      </c>
      <c r="G5" s="55" t="s">
        <v>138</v>
      </c>
      <c r="H5" s="56">
        <v>8000</v>
      </c>
    </row>
    <row r="6" spans="1:8" ht="12">
      <c r="A6" s="51">
        <v>2</v>
      </c>
      <c r="B6" s="51" t="s">
        <v>77</v>
      </c>
      <c r="C6" s="51" t="s">
        <v>11</v>
      </c>
      <c r="D6" s="51" t="s">
        <v>53</v>
      </c>
      <c r="E6" s="51" t="s">
        <v>111</v>
      </c>
      <c r="F6" s="51" t="s">
        <v>112</v>
      </c>
      <c r="G6" s="55" t="s">
        <v>140</v>
      </c>
      <c r="H6" s="56">
        <v>5000</v>
      </c>
    </row>
    <row r="7" spans="1:8" ht="24">
      <c r="A7" s="51">
        <v>3</v>
      </c>
      <c r="B7" s="51" t="s">
        <v>77</v>
      </c>
      <c r="C7" s="51" t="s">
        <v>12</v>
      </c>
      <c r="D7" s="51" t="s">
        <v>53</v>
      </c>
      <c r="E7" s="51" t="s">
        <v>107</v>
      </c>
      <c r="F7" s="51" t="s">
        <v>108</v>
      </c>
      <c r="G7" s="55" t="s">
        <v>141</v>
      </c>
      <c r="H7" s="56">
        <v>5000</v>
      </c>
    </row>
    <row r="8" spans="1:8" ht="12">
      <c r="A8" s="51">
        <v>4</v>
      </c>
      <c r="B8" s="51" t="s">
        <v>73</v>
      </c>
      <c r="C8" s="51" t="s">
        <v>13</v>
      </c>
      <c r="D8" s="51" t="s">
        <v>52</v>
      </c>
      <c r="E8" s="51">
        <v>670580</v>
      </c>
      <c r="F8" s="51" t="s">
        <v>75</v>
      </c>
      <c r="G8" s="55" t="s">
        <v>138</v>
      </c>
      <c r="H8" s="56">
        <v>8000</v>
      </c>
    </row>
    <row r="9" spans="1:8" ht="12">
      <c r="A9" s="51">
        <v>5</v>
      </c>
      <c r="B9" s="51" t="s">
        <v>78</v>
      </c>
      <c r="C9" s="51" t="s">
        <v>14</v>
      </c>
      <c r="D9" s="51" t="s">
        <v>52</v>
      </c>
      <c r="E9" s="51" t="s">
        <v>79</v>
      </c>
      <c r="F9" s="51" t="s">
        <v>80</v>
      </c>
      <c r="G9" s="55" t="s">
        <v>140</v>
      </c>
      <c r="H9" s="56">
        <v>5000</v>
      </c>
    </row>
    <row r="10" spans="1:8" ht="24">
      <c r="A10" s="51">
        <v>6</v>
      </c>
      <c r="B10" s="51" t="s">
        <v>77</v>
      </c>
      <c r="C10" s="51" t="s">
        <v>15</v>
      </c>
      <c r="D10" s="51" t="s">
        <v>52</v>
      </c>
      <c r="E10" s="51" t="s">
        <v>93</v>
      </c>
      <c r="F10" s="51" t="s">
        <v>94</v>
      </c>
      <c r="G10" s="55" t="s">
        <v>142</v>
      </c>
      <c r="H10" s="56">
        <v>5000</v>
      </c>
    </row>
    <row r="11" spans="1:8" ht="12">
      <c r="A11" s="51">
        <v>7</v>
      </c>
      <c r="B11" s="51" t="s">
        <v>77</v>
      </c>
      <c r="C11" s="51" t="s">
        <v>16</v>
      </c>
      <c r="D11" s="51" t="s">
        <v>52</v>
      </c>
      <c r="E11" s="51" t="s">
        <v>89</v>
      </c>
      <c r="F11" s="51" t="s">
        <v>90</v>
      </c>
      <c r="G11" s="55" t="s">
        <v>140</v>
      </c>
      <c r="H11" s="56">
        <v>5000</v>
      </c>
    </row>
    <row r="12" spans="1:8" ht="12">
      <c r="A12" s="51">
        <v>8</v>
      </c>
      <c r="B12" s="51" t="s">
        <v>77</v>
      </c>
      <c r="C12" s="51" t="s">
        <v>17</v>
      </c>
      <c r="D12" s="51" t="s">
        <v>52</v>
      </c>
      <c r="E12" s="51" t="s">
        <v>105</v>
      </c>
      <c r="F12" s="51" t="s">
        <v>106</v>
      </c>
      <c r="G12" s="55" t="s">
        <v>140</v>
      </c>
      <c r="H12" s="56">
        <v>5000</v>
      </c>
    </row>
    <row r="13" spans="1:8" ht="12">
      <c r="A13" s="51">
        <v>9</v>
      </c>
      <c r="B13" s="51" t="s">
        <v>78</v>
      </c>
      <c r="C13" s="51" t="s">
        <v>18</v>
      </c>
      <c r="D13" s="51" t="s">
        <v>52</v>
      </c>
      <c r="E13" s="51" t="s">
        <v>83</v>
      </c>
      <c r="F13" s="51" t="s">
        <v>84</v>
      </c>
      <c r="G13" s="55" t="s">
        <v>140</v>
      </c>
      <c r="H13" s="56">
        <v>5000</v>
      </c>
    </row>
    <row r="14" spans="1:8" ht="12">
      <c r="A14" s="51">
        <v>10</v>
      </c>
      <c r="B14" s="51" t="s">
        <v>78</v>
      </c>
      <c r="C14" s="51" t="s">
        <v>19</v>
      </c>
      <c r="D14" s="51" t="s">
        <v>52</v>
      </c>
      <c r="E14" s="51" t="s">
        <v>85</v>
      </c>
      <c r="F14" s="51" t="s">
        <v>86</v>
      </c>
      <c r="G14" s="55" t="s">
        <v>140</v>
      </c>
      <c r="H14" s="56">
        <v>5000</v>
      </c>
    </row>
    <row r="15" spans="1:8" ht="12">
      <c r="A15" s="51">
        <v>11</v>
      </c>
      <c r="B15" s="51" t="s">
        <v>78</v>
      </c>
      <c r="C15" s="51" t="s">
        <v>20</v>
      </c>
      <c r="D15" s="51" t="s">
        <v>52</v>
      </c>
      <c r="E15" s="51" t="s">
        <v>87</v>
      </c>
      <c r="F15" s="51" t="s">
        <v>88</v>
      </c>
      <c r="G15" s="55" t="s">
        <v>140</v>
      </c>
      <c r="H15" s="56">
        <v>5000</v>
      </c>
    </row>
    <row r="16" spans="1:8" ht="12">
      <c r="A16" s="51">
        <v>12</v>
      </c>
      <c r="B16" s="51" t="s">
        <v>77</v>
      </c>
      <c r="C16" s="51" t="s">
        <v>21</v>
      </c>
      <c r="D16" s="51" t="s">
        <v>52</v>
      </c>
      <c r="E16" s="51" t="s">
        <v>91</v>
      </c>
      <c r="F16" s="51" t="s">
        <v>92</v>
      </c>
      <c r="G16" s="55" t="s">
        <v>140</v>
      </c>
      <c r="H16" s="56">
        <v>5000</v>
      </c>
    </row>
    <row r="17" spans="1:8" ht="12">
      <c r="A17" s="51">
        <v>13</v>
      </c>
      <c r="B17" s="51" t="s">
        <v>77</v>
      </c>
      <c r="C17" s="51" t="s">
        <v>146</v>
      </c>
      <c r="D17" s="51" t="s">
        <v>52</v>
      </c>
      <c r="E17" s="51" t="s">
        <v>147</v>
      </c>
      <c r="F17" s="51" t="s">
        <v>148</v>
      </c>
      <c r="G17" s="55" t="s">
        <v>140</v>
      </c>
      <c r="H17" s="56">
        <v>5000</v>
      </c>
    </row>
    <row r="18" spans="1:8" ht="12">
      <c r="A18" s="51">
        <v>14</v>
      </c>
      <c r="B18" s="51" t="s">
        <v>77</v>
      </c>
      <c r="C18" s="51" t="s">
        <v>22</v>
      </c>
      <c r="D18" s="51" t="s">
        <v>52</v>
      </c>
      <c r="E18" s="51" t="s">
        <v>103</v>
      </c>
      <c r="F18" s="51" t="s">
        <v>104</v>
      </c>
      <c r="G18" s="55" t="s">
        <v>140</v>
      </c>
      <c r="H18" s="56">
        <v>5000</v>
      </c>
    </row>
    <row r="19" spans="1:8" ht="12">
      <c r="A19" s="51">
        <v>15</v>
      </c>
      <c r="B19" s="51" t="s">
        <v>77</v>
      </c>
      <c r="C19" s="51" t="s">
        <v>23</v>
      </c>
      <c r="D19" s="51" t="s">
        <v>52</v>
      </c>
      <c r="E19" s="51" t="s">
        <v>101</v>
      </c>
      <c r="F19" s="51" t="s">
        <v>102</v>
      </c>
      <c r="G19" s="55" t="s">
        <v>140</v>
      </c>
      <c r="H19" s="56">
        <v>5000</v>
      </c>
    </row>
    <row r="20" spans="1:8" ht="24">
      <c r="A20" s="51">
        <v>16</v>
      </c>
      <c r="B20" s="51" t="s">
        <v>73</v>
      </c>
      <c r="C20" s="51" t="s">
        <v>24</v>
      </c>
      <c r="D20" s="51" t="s">
        <v>52</v>
      </c>
      <c r="E20" s="51">
        <v>670583</v>
      </c>
      <c r="F20" s="51" t="s">
        <v>76</v>
      </c>
      <c r="G20" s="55" t="s">
        <v>155</v>
      </c>
      <c r="H20" s="56">
        <v>2000</v>
      </c>
    </row>
    <row r="21" spans="1:8" ht="12">
      <c r="A21" s="51">
        <v>17</v>
      </c>
      <c r="B21" s="51" t="s">
        <v>77</v>
      </c>
      <c r="C21" s="51" t="s">
        <v>25</v>
      </c>
      <c r="D21" s="51" t="s">
        <v>52</v>
      </c>
      <c r="E21" s="51" t="s">
        <v>109</v>
      </c>
      <c r="F21" s="51" t="s">
        <v>110</v>
      </c>
      <c r="G21" s="55" t="s">
        <v>140</v>
      </c>
      <c r="H21" s="56">
        <v>5000</v>
      </c>
    </row>
    <row r="22" spans="1:8" ht="12">
      <c r="A22" s="51">
        <v>18</v>
      </c>
      <c r="B22" s="51" t="s">
        <v>78</v>
      </c>
      <c r="C22" s="51" t="s">
        <v>26</v>
      </c>
      <c r="D22" s="51" t="s">
        <v>52</v>
      </c>
      <c r="E22" s="51" t="s">
        <v>81</v>
      </c>
      <c r="F22" s="51" t="s">
        <v>82</v>
      </c>
      <c r="G22" s="55" t="s">
        <v>140</v>
      </c>
      <c r="H22" s="56">
        <v>5000</v>
      </c>
    </row>
    <row r="23" spans="1:8" ht="24">
      <c r="A23" s="51">
        <v>19</v>
      </c>
      <c r="B23" s="51" t="s">
        <v>73</v>
      </c>
      <c r="C23" s="51" t="s">
        <v>114</v>
      </c>
      <c r="D23" s="51" t="s">
        <v>52</v>
      </c>
      <c r="E23" s="51">
        <v>670703</v>
      </c>
      <c r="F23" s="51" t="s">
        <v>74</v>
      </c>
      <c r="G23" s="57" t="s">
        <v>156</v>
      </c>
      <c r="H23" s="56">
        <v>19000</v>
      </c>
    </row>
    <row r="24" spans="1:8" ht="12">
      <c r="A24" s="51">
        <v>20</v>
      </c>
      <c r="B24" s="51" t="s">
        <v>77</v>
      </c>
      <c r="C24" s="51" t="s">
        <v>27</v>
      </c>
      <c r="D24" s="51" t="s">
        <v>52</v>
      </c>
      <c r="E24" s="51" t="s">
        <v>97</v>
      </c>
      <c r="F24" s="51" t="s">
        <v>98</v>
      </c>
      <c r="G24" s="55" t="s">
        <v>140</v>
      </c>
      <c r="H24" s="56">
        <v>5000</v>
      </c>
    </row>
    <row r="25" spans="1:8" ht="12">
      <c r="A25" s="51">
        <v>21</v>
      </c>
      <c r="B25" s="51" t="s">
        <v>77</v>
      </c>
      <c r="C25" s="51" t="s">
        <v>28</v>
      </c>
      <c r="D25" s="51" t="s">
        <v>52</v>
      </c>
      <c r="E25" s="51" t="s">
        <v>95</v>
      </c>
      <c r="F25" s="51" t="s">
        <v>96</v>
      </c>
      <c r="G25" s="55" t="s">
        <v>140</v>
      </c>
      <c r="H25" s="56">
        <v>5000</v>
      </c>
    </row>
    <row r="26" spans="1:8" ht="12">
      <c r="A26" s="51">
        <v>22</v>
      </c>
      <c r="B26" s="51" t="s">
        <v>57</v>
      </c>
      <c r="C26" s="51" t="s">
        <v>29</v>
      </c>
      <c r="D26" s="51" t="s">
        <v>54</v>
      </c>
      <c r="E26" s="51">
        <v>5657346</v>
      </c>
      <c r="F26" s="51" t="s">
        <v>58</v>
      </c>
      <c r="G26" s="57" t="s">
        <v>138</v>
      </c>
      <c r="H26" s="56">
        <v>19000</v>
      </c>
    </row>
    <row r="27" spans="1:8" ht="12">
      <c r="A27" s="51">
        <v>23</v>
      </c>
      <c r="B27" s="58" t="s">
        <v>59</v>
      </c>
      <c r="C27" s="58" t="s">
        <v>30</v>
      </c>
      <c r="D27" s="58" t="s">
        <v>56</v>
      </c>
      <c r="E27" s="58">
        <v>2686735</v>
      </c>
      <c r="F27" s="58" t="s">
        <v>66</v>
      </c>
      <c r="G27" s="57" t="s">
        <v>139</v>
      </c>
      <c r="H27" s="59">
        <v>32000</v>
      </c>
    </row>
    <row r="28" spans="1:8" ht="12">
      <c r="A28" s="51">
        <v>24</v>
      </c>
      <c r="B28" s="58" t="s">
        <v>59</v>
      </c>
      <c r="C28" s="58" t="s">
        <v>31</v>
      </c>
      <c r="D28" s="58" t="s">
        <v>56</v>
      </c>
      <c r="E28" s="58">
        <v>2685878</v>
      </c>
      <c r="F28" s="58" t="s">
        <v>61</v>
      </c>
      <c r="G28" s="57" t="s">
        <v>139</v>
      </c>
      <c r="H28" s="59">
        <v>32000</v>
      </c>
    </row>
    <row r="29" spans="1:8" ht="12">
      <c r="A29" s="51">
        <v>25</v>
      </c>
      <c r="B29" s="58" t="s">
        <v>59</v>
      </c>
      <c r="C29" s="58" t="s">
        <v>32</v>
      </c>
      <c r="D29" s="58" t="s">
        <v>55</v>
      </c>
      <c r="E29" s="58">
        <v>2215487</v>
      </c>
      <c r="F29" s="58" t="s">
        <v>63</v>
      </c>
      <c r="G29" s="57" t="s">
        <v>139</v>
      </c>
      <c r="H29" s="59">
        <v>32000</v>
      </c>
    </row>
    <row r="30" spans="1:8" ht="12">
      <c r="A30" s="51">
        <v>26</v>
      </c>
      <c r="B30" s="58" t="s">
        <v>59</v>
      </c>
      <c r="C30" s="58" t="s">
        <v>33</v>
      </c>
      <c r="D30" s="58" t="s">
        <v>55</v>
      </c>
      <c r="E30" s="58">
        <v>2215273</v>
      </c>
      <c r="F30" s="58" t="s">
        <v>69</v>
      </c>
      <c r="G30" s="57" t="s">
        <v>139</v>
      </c>
      <c r="H30" s="59">
        <v>32000</v>
      </c>
    </row>
    <row r="31" spans="1:8" ht="12">
      <c r="A31" s="51">
        <v>27</v>
      </c>
      <c r="B31" s="58" t="s">
        <v>59</v>
      </c>
      <c r="C31" s="58" t="s">
        <v>34</v>
      </c>
      <c r="D31" s="58" t="s">
        <v>55</v>
      </c>
      <c r="E31" s="58">
        <v>2215492</v>
      </c>
      <c r="F31" s="58" t="s">
        <v>62</v>
      </c>
      <c r="G31" s="57" t="s">
        <v>137</v>
      </c>
      <c r="H31" s="59">
        <v>32000</v>
      </c>
    </row>
    <row r="32" spans="1:8" ht="12">
      <c r="A32" s="51">
        <v>28</v>
      </c>
      <c r="B32" s="58" t="s">
        <v>59</v>
      </c>
      <c r="C32" s="58" t="s">
        <v>35</v>
      </c>
      <c r="D32" s="58" t="s">
        <v>55</v>
      </c>
      <c r="E32" s="58">
        <v>2215536</v>
      </c>
      <c r="F32" s="58" t="s">
        <v>64</v>
      </c>
      <c r="G32" s="57" t="s">
        <v>139</v>
      </c>
      <c r="H32" s="59">
        <v>32000</v>
      </c>
    </row>
    <row r="33" spans="1:8" ht="12">
      <c r="A33" s="51">
        <v>29</v>
      </c>
      <c r="B33" s="58" t="s">
        <v>59</v>
      </c>
      <c r="C33" s="58" t="s">
        <v>36</v>
      </c>
      <c r="D33" s="58" t="s">
        <v>55</v>
      </c>
      <c r="E33" s="58">
        <v>2686500</v>
      </c>
      <c r="F33" s="58" t="s">
        <v>60</v>
      </c>
      <c r="G33" s="57" t="s">
        <v>139</v>
      </c>
      <c r="H33" s="59">
        <v>32000</v>
      </c>
    </row>
    <row r="34" spans="1:8" ht="12">
      <c r="A34" s="51">
        <v>30</v>
      </c>
      <c r="B34" s="58" t="s">
        <v>59</v>
      </c>
      <c r="C34" s="58" t="s">
        <v>37</v>
      </c>
      <c r="D34" s="58" t="s">
        <v>55</v>
      </c>
      <c r="E34" s="58">
        <v>2686269</v>
      </c>
      <c r="F34" s="58" t="s">
        <v>72</v>
      </c>
      <c r="G34" s="57" t="s">
        <v>137</v>
      </c>
      <c r="H34" s="59">
        <v>32000</v>
      </c>
    </row>
    <row r="35" spans="1:8" ht="12">
      <c r="A35" s="51">
        <v>31</v>
      </c>
      <c r="B35" s="58" t="s">
        <v>59</v>
      </c>
      <c r="C35" s="58" t="s">
        <v>38</v>
      </c>
      <c r="D35" s="58" t="s">
        <v>55</v>
      </c>
      <c r="E35" s="58">
        <v>2215114</v>
      </c>
      <c r="F35" s="58" t="s">
        <v>67</v>
      </c>
      <c r="G35" s="57" t="s">
        <v>139</v>
      </c>
      <c r="H35" s="59">
        <v>32000</v>
      </c>
    </row>
    <row r="36" spans="1:8" ht="12">
      <c r="A36" s="51">
        <v>32</v>
      </c>
      <c r="B36" s="58" t="s">
        <v>59</v>
      </c>
      <c r="C36" s="58" t="s">
        <v>39</v>
      </c>
      <c r="D36" s="58" t="s">
        <v>55</v>
      </c>
      <c r="E36" s="58">
        <v>2215548</v>
      </c>
      <c r="F36" s="58" t="s">
        <v>65</v>
      </c>
      <c r="G36" s="57" t="s">
        <v>138</v>
      </c>
      <c r="H36" s="59">
        <v>32000</v>
      </c>
    </row>
    <row r="37" spans="1:8" ht="12">
      <c r="A37" s="51">
        <v>33</v>
      </c>
      <c r="B37" s="58" t="s">
        <v>59</v>
      </c>
      <c r="C37" s="58" t="s">
        <v>40</v>
      </c>
      <c r="D37" s="58" t="s">
        <v>55</v>
      </c>
      <c r="E37" s="58">
        <v>2215286</v>
      </c>
      <c r="F37" s="58" t="s">
        <v>68</v>
      </c>
      <c r="G37" s="57" t="s">
        <v>139</v>
      </c>
      <c r="H37" s="59">
        <v>32000</v>
      </c>
    </row>
    <row r="38" spans="1:8" ht="12">
      <c r="A38" s="51">
        <v>34</v>
      </c>
      <c r="B38" s="58" t="s">
        <v>59</v>
      </c>
      <c r="C38" s="58" t="s">
        <v>144</v>
      </c>
      <c r="D38" s="58" t="s">
        <v>55</v>
      </c>
      <c r="E38" s="58">
        <v>2215531</v>
      </c>
      <c r="F38" s="58" t="s">
        <v>145</v>
      </c>
      <c r="G38" s="57" t="s">
        <v>138</v>
      </c>
      <c r="H38" s="59">
        <v>32000</v>
      </c>
    </row>
    <row r="39" spans="1:8" ht="12">
      <c r="A39" s="51">
        <v>35</v>
      </c>
      <c r="B39" s="58" t="s">
        <v>59</v>
      </c>
      <c r="C39" s="58" t="s">
        <v>41</v>
      </c>
      <c r="D39" s="58" t="s">
        <v>56</v>
      </c>
      <c r="E39" s="58">
        <v>2215477</v>
      </c>
      <c r="F39" s="58" t="s">
        <v>70</v>
      </c>
      <c r="G39" s="57" t="s">
        <v>139</v>
      </c>
      <c r="H39" s="59">
        <v>32000</v>
      </c>
    </row>
    <row r="40" spans="1:8" ht="12">
      <c r="A40" s="51">
        <v>36</v>
      </c>
      <c r="B40" s="51" t="s">
        <v>77</v>
      </c>
      <c r="C40" s="58" t="s">
        <v>42</v>
      </c>
      <c r="D40" s="58" t="s">
        <v>53</v>
      </c>
      <c r="E40" s="58" t="s">
        <v>99</v>
      </c>
      <c r="F40" s="58" t="s">
        <v>100</v>
      </c>
      <c r="G40" s="55" t="s">
        <v>140</v>
      </c>
      <c r="H40" s="59">
        <v>5000</v>
      </c>
    </row>
    <row r="41" spans="1:8" ht="12">
      <c r="A41" s="51">
        <v>37</v>
      </c>
      <c r="B41" s="51" t="s">
        <v>73</v>
      </c>
      <c r="C41" s="58" t="s">
        <v>43</v>
      </c>
      <c r="D41" s="58" t="s">
        <v>53</v>
      </c>
      <c r="E41" s="58">
        <v>654793</v>
      </c>
      <c r="F41" s="58" t="s">
        <v>113</v>
      </c>
      <c r="G41" s="57" t="s">
        <v>138</v>
      </c>
      <c r="H41" s="59">
        <v>8000</v>
      </c>
    </row>
    <row r="42" spans="1:8" ht="12">
      <c r="A42" s="51">
        <v>38</v>
      </c>
      <c r="B42" s="58" t="s">
        <v>59</v>
      </c>
      <c r="C42" s="58" t="s">
        <v>44</v>
      </c>
      <c r="D42" s="58" t="s">
        <v>56</v>
      </c>
      <c r="E42" s="58">
        <v>2215546</v>
      </c>
      <c r="F42" s="58" t="s">
        <v>71</v>
      </c>
      <c r="G42" s="57" t="s">
        <v>139</v>
      </c>
      <c r="H42" s="59">
        <v>32000</v>
      </c>
    </row>
    <row r="43" spans="1:8" ht="12">
      <c r="A43" s="51">
        <v>39</v>
      </c>
      <c r="B43" s="26" t="s">
        <v>157</v>
      </c>
      <c r="C43" s="58"/>
      <c r="D43" s="58"/>
      <c r="E43" s="58"/>
      <c r="F43" s="58"/>
      <c r="G43" s="57"/>
      <c r="H43" s="59">
        <f>SUM(H5:H42)</f>
        <v>602000</v>
      </c>
    </row>
    <row r="44" spans="1:8" ht="12">
      <c r="A44" s="51"/>
      <c r="B44" s="58"/>
      <c r="C44" s="58"/>
      <c r="D44" s="58"/>
      <c r="E44" s="58"/>
      <c r="F44" s="58"/>
      <c r="G44" s="57"/>
      <c r="H44" s="59"/>
    </row>
    <row r="45" spans="1:8" ht="12">
      <c r="A45" s="52"/>
      <c r="B45" s="52"/>
      <c r="C45" s="60"/>
      <c r="D45" s="52"/>
      <c r="E45" s="52"/>
      <c r="F45" s="92"/>
      <c r="G45" s="92"/>
      <c r="H45" s="92"/>
    </row>
    <row r="46" ht="12">
      <c r="C46" s="61"/>
    </row>
    <row r="47" spans="1:8" ht="12">
      <c r="A47" s="52"/>
      <c r="B47" s="53"/>
      <c r="C47" s="53"/>
      <c r="D47" s="53"/>
      <c r="E47" s="53"/>
      <c r="F47" s="53"/>
      <c r="G47" s="64"/>
      <c r="H47" s="65"/>
    </row>
    <row r="48" spans="1:8" ht="12">
      <c r="A48" s="52"/>
      <c r="B48" s="52"/>
      <c r="C48" s="52"/>
      <c r="D48" s="60"/>
      <c r="E48" s="52"/>
      <c r="F48" s="52"/>
      <c r="G48" s="66"/>
      <c r="H48" s="67"/>
    </row>
  </sheetData>
  <sheetProtection/>
  <mergeCells count="12">
    <mergeCell ref="E3:E4"/>
    <mergeCell ref="F3:F4"/>
    <mergeCell ref="G3:G4"/>
    <mergeCell ref="H3:H4"/>
    <mergeCell ref="F45:H45"/>
    <mergeCell ref="B1:H1"/>
    <mergeCell ref="A2:D2"/>
    <mergeCell ref="E2:H2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9" sqref="A29:IV29"/>
    </sheetView>
  </sheetViews>
  <sheetFormatPr defaultColWidth="9.00390625" defaultRowHeight="14.25"/>
  <cols>
    <col min="1" max="1" width="6.375" style="3" customWidth="1"/>
    <col min="2" max="2" width="19.375" style="3" customWidth="1"/>
    <col min="3" max="3" width="9.00390625" style="3" customWidth="1"/>
    <col min="4" max="4" width="12.875" style="3" customWidth="1"/>
    <col min="5" max="5" width="13.125" style="3" customWidth="1"/>
    <col min="6" max="6" width="16.875" style="3" customWidth="1"/>
    <col min="7" max="7" width="18.375" style="21" customWidth="1"/>
    <col min="8" max="8" width="20.625" style="14" customWidth="1"/>
    <col min="9" max="16384" width="9.00390625" style="3" customWidth="1"/>
  </cols>
  <sheetData>
    <row r="1" spans="1:8" ht="22.5" customHeight="1">
      <c r="A1" s="1"/>
      <c r="B1" s="75" t="s">
        <v>45</v>
      </c>
      <c r="C1" s="75"/>
      <c r="D1" s="75"/>
      <c r="E1" s="75"/>
      <c r="F1" s="75"/>
      <c r="G1" s="75"/>
      <c r="H1" s="75"/>
    </row>
    <row r="2" spans="1:8" ht="20.25" customHeight="1">
      <c r="A2" s="72" t="s">
        <v>6</v>
      </c>
      <c r="B2" s="72"/>
      <c r="C2" s="72"/>
      <c r="D2" s="72"/>
      <c r="E2" s="98" t="s">
        <v>51</v>
      </c>
      <c r="F2" s="98"/>
      <c r="G2" s="98"/>
      <c r="H2" s="98"/>
    </row>
    <row r="3" spans="1:8" ht="12">
      <c r="A3" s="72" t="s">
        <v>0</v>
      </c>
      <c r="B3" s="72" t="s">
        <v>46</v>
      </c>
      <c r="C3" s="72" t="s">
        <v>2</v>
      </c>
      <c r="D3" s="99" t="s">
        <v>47</v>
      </c>
      <c r="E3" s="98" t="s">
        <v>48</v>
      </c>
      <c r="F3" s="98" t="s">
        <v>49</v>
      </c>
      <c r="G3" s="100" t="s">
        <v>136</v>
      </c>
      <c r="H3" s="96" t="s">
        <v>50</v>
      </c>
    </row>
    <row r="4" spans="1:8" ht="8.25" customHeight="1">
      <c r="A4" s="72"/>
      <c r="B4" s="72"/>
      <c r="C4" s="72"/>
      <c r="D4" s="72"/>
      <c r="E4" s="72"/>
      <c r="F4" s="72"/>
      <c r="G4" s="101"/>
      <c r="H4" s="97"/>
    </row>
    <row r="5" spans="1:8" ht="12">
      <c r="A5" s="4">
        <v>1</v>
      </c>
      <c r="B5" s="4"/>
      <c r="C5" s="42" t="s">
        <v>10</v>
      </c>
      <c r="D5" s="4"/>
      <c r="E5" s="4"/>
      <c r="F5" s="4"/>
      <c r="G5" s="29"/>
      <c r="H5" s="34"/>
    </row>
    <row r="6" spans="1:8" ht="12">
      <c r="A6" s="4">
        <v>2</v>
      </c>
      <c r="B6" s="4" t="s">
        <v>77</v>
      </c>
      <c r="C6" s="4" t="s">
        <v>11</v>
      </c>
      <c r="D6" s="4" t="s">
        <v>53</v>
      </c>
      <c r="E6" s="4" t="s">
        <v>111</v>
      </c>
      <c r="F6" s="4" t="s">
        <v>112</v>
      </c>
      <c r="G6" s="29" t="s">
        <v>140</v>
      </c>
      <c r="H6" s="34"/>
    </row>
    <row r="7" spans="1:8" ht="24">
      <c r="A7" s="4">
        <v>3</v>
      </c>
      <c r="B7" s="4" t="s">
        <v>77</v>
      </c>
      <c r="C7" s="4" t="s">
        <v>12</v>
      </c>
      <c r="D7" s="4" t="s">
        <v>53</v>
      </c>
      <c r="E7" s="4" t="s">
        <v>107</v>
      </c>
      <c r="F7" s="4" t="s">
        <v>108</v>
      </c>
      <c r="G7" s="29" t="s">
        <v>141</v>
      </c>
      <c r="H7" s="34"/>
    </row>
    <row r="8" spans="1:8" ht="12">
      <c r="A8" s="4">
        <v>4</v>
      </c>
      <c r="B8" s="4" t="s">
        <v>73</v>
      </c>
      <c r="C8" s="4" t="s">
        <v>13</v>
      </c>
      <c r="D8" s="4" t="s">
        <v>52</v>
      </c>
      <c r="E8" s="4">
        <v>670580</v>
      </c>
      <c r="F8" s="4" t="s">
        <v>75</v>
      </c>
      <c r="G8" s="29" t="s">
        <v>138</v>
      </c>
      <c r="H8" s="34"/>
    </row>
    <row r="9" spans="1:8" ht="12">
      <c r="A9" s="4">
        <v>5</v>
      </c>
      <c r="B9" s="4" t="s">
        <v>78</v>
      </c>
      <c r="C9" s="4" t="s">
        <v>14</v>
      </c>
      <c r="D9" s="4" t="s">
        <v>52</v>
      </c>
      <c r="E9" s="4" t="s">
        <v>79</v>
      </c>
      <c r="F9" s="4" t="s">
        <v>80</v>
      </c>
      <c r="G9" s="29" t="s">
        <v>140</v>
      </c>
      <c r="H9" s="34"/>
    </row>
    <row r="10" spans="1:8" ht="24">
      <c r="A10" s="4">
        <v>6</v>
      </c>
      <c r="B10" s="4" t="s">
        <v>77</v>
      </c>
      <c r="C10" s="4" t="s">
        <v>15</v>
      </c>
      <c r="D10" s="4" t="s">
        <v>52</v>
      </c>
      <c r="E10" s="4" t="s">
        <v>93</v>
      </c>
      <c r="F10" s="4" t="s">
        <v>94</v>
      </c>
      <c r="G10" s="29" t="s">
        <v>142</v>
      </c>
      <c r="H10" s="34"/>
    </row>
    <row r="11" spans="1:8" ht="12">
      <c r="A11" s="4">
        <v>7</v>
      </c>
      <c r="B11" s="4" t="s">
        <v>77</v>
      </c>
      <c r="C11" s="4" t="s">
        <v>16</v>
      </c>
      <c r="D11" s="4" t="s">
        <v>52</v>
      </c>
      <c r="E11" s="4" t="s">
        <v>89</v>
      </c>
      <c r="F11" s="4" t="s">
        <v>90</v>
      </c>
      <c r="G11" s="29" t="s">
        <v>140</v>
      </c>
      <c r="H11" s="34"/>
    </row>
    <row r="12" spans="1:8" ht="12">
      <c r="A12" s="4">
        <v>8</v>
      </c>
      <c r="B12" s="4" t="s">
        <v>77</v>
      </c>
      <c r="C12" s="4" t="s">
        <v>17</v>
      </c>
      <c r="D12" s="4" t="s">
        <v>52</v>
      </c>
      <c r="E12" s="4" t="s">
        <v>105</v>
      </c>
      <c r="F12" s="4" t="s">
        <v>106</v>
      </c>
      <c r="G12" s="29" t="s">
        <v>140</v>
      </c>
      <c r="H12" s="34"/>
    </row>
    <row r="13" spans="1:8" ht="12">
      <c r="A13" s="4">
        <v>9</v>
      </c>
      <c r="B13" s="4" t="s">
        <v>78</v>
      </c>
      <c r="C13" s="4" t="s">
        <v>18</v>
      </c>
      <c r="D13" s="4" t="s">
        <v>52</v>
      </c>
      <c r="E13" s="4" t="s">
        <v>83</v>
      </c>
      <c r="F13" s="4" t="s">
        <v>84</v>
      </c>
      <c r="G13" s="29" t="s">
        <v>140</v>
      </c>
      <c r="H13" s="34"/>
    </row>
    <row r="14" spans="1:8" ht="12">
      <c r="A14" s="4">
        <v>10</v>
      </c>
      <c r="B14" s="4" t="s">
        <v>78</v>
      </c>
      <c r="C14" s="4" t="s">
        <v>19</v>
      </c>
      <c r="D14" s="4" t="s">
        <v>52</v>
      </c>
      <c r="E14" s="4" t="s">
        <v>85</v>
      </c>
      <c r="F14" s="4" t="s">
        <v>86</v>
      </c>
      <c r="G14" s="29" t="s">
        <v>140</v>
      </c>
      <c r="H14" s="34"/>
    </row>
    <row r="15" spans="1:8" ht="12">
      <c r="A15" s="4">
        <v>11</v>
      </c>
      <c r="B15" s="4" t="s">
        <v>78</v>
      </c>
      <c r="C15" s="4" t="s">
        <v>20</v>
      </c>
      <c r="D15" s="4" t="s">
        <v>52</v>
      </c>
      <c r="E15" s="4" t="s">
        <v>87</v>
      </c>
      <c r="F15" s="4" t="s">
        <v>88</v>
      </c>
      <c r="G15" s="29" t="s">
        <v>140</v>
      </c>
      <c r="H15" s="34"/>
    </row>
    <row r="16" spans="1:8" ht="12">
      <c r="A16" s="4">
        <v>12</v>
      </c>
      <c r="B16" s="4" t="s">
        <v>77</v>
      </c>
      <c r="C16" s="4" t="s">
        <v>21</v>
      </c>
      <c r="D16" s="4" t="s">
        <v>52</v>
      </c>
      <c r="E16" s="4" t="s">
        <v>91</v>
      </c>
      <c r="F16" s="4" t="s">
        <v>92</v>
      </c>
      <c r="G16" s="29" t="s">
        <v>140</v>
      </c>
      <c r="H16" s="34"/>
    </row>
    <row r="17" spans="1:8" s="45" customFormat="1" ht="12">
      <c r="A17" s="42">
        <v>13</v>
      </c>
      <c r="B17" s="42" t="s">
        <v>77</v>
      </c>
      <c r="C17" s="42" t="s">
        <v>146</v>
      </c>
      <c r="D17" s="42" t="s">
        <v>52</v>
      </c>
      <c r="E17" s="42" t="s">
        <v>147</v>
      </c>
      <c r="F17" s="42" t="s">
        <v>148</v>
      </c>
      <c r="G17" s="43"/>
      <c r="H17" s="44"/>
    </row>
    <row r="18" spans="1:8" ht="12">
      <c r="A18" s="4">
        <v>14</v>
      </c>
      <c r="B18" s="4" t="s">
        <v>77</v>
      </c>
      <c r="C18" s="4" t="s">
        <v>22</v>
      </c>
      <c r="D18" s="4" t="s">
        <v>52</v>
      </c>
      <c r="E18" s="4" t="s">
        <v>103</v>
      </c>
      <c r="F18" s="4" t="s">
        <v>104</v>
      </c>
      <c r="G18" s="29" t="s">
        <v>140</v>
      </c>
      <c r="H18" s="34"/>
    </row>
    <row r="19" spans="1:8" ht="12">
      <c r="A19" s="4">
        <v>15</v>
      </c>
      <c r="B19" s="4" t="s">
        <v>77</v>
      </c>
      <c r="C19" s="4" t="s">
        <v>23</v>
      </c>
      <c r="D19" s="4" t="s">
        <v>52</v>
      </c>
      <c r="E19" s="4" t="s">
        <v>101</v>
      </c>
      <c r="F19" s="4" t="s">
        <v>102</v>
      </c>
      <c r="G19" s="29" t="s">
        <v>140</v>
      </c>
      <c r="H19" s="34"/>
    </row>
    <row r="20" spans="1:8" s="45" customFormat="1" ht="12">
      <c r="A20" s="42">
        <v>16</v>
      </c>
      <c r="B20" s="42" t="s">
        <v>73</v>
      </c>
      <c r="C20" s="42" t="s">
        <v>24</v>
      </c>
      <c r="D20" s="42" t="s">
        <v>52</v>
      </c>
      <c r="E20" s="42">
        <v>670583</v>
      </c>
      <c r="F20" s="42" t="s">
        <v>76</v>
      </c>
      <c r="G20" s="43"/>
      <c r="H20" s="44"/>
    </row>
    <row r="21" spans="1:8" ht="12">
      <c r="A21" s="4">
        <v>17</v>
      </c>
      <c r="B21" s="4" t="s">
        <v>77</v>
      </c>
      <c r="C21" s="4" t="s">
        <v>25</v>
      </c>
      <c r="D21" s="4" t="s">
        <v>52</v>
      </c>
      <c r="E21" s="4" t="s">
        <v>109</v>
      </c>
      <c r="F21" s="4" t="s">
        <v>110</v>
      </c>
      <c r="G21" s="29" t="s">
        <v>140</v>
      </c>
      <c r="H21" s="34"/>
    </row>
    <row r="22" spans="1:8" ht="12">
      <c r="A22" s="4">
        <v>18</v>
      </c>
      <c r="B22" s="4" t="s">
        <v>78</v>
      </c>
      <c r="C22" s="4" t="s">
        <v>26</v>
      </c>
      <c r="D22" s="4" t="s">
        <v>52</v>
      </c>
      <c r="E22" s="4" t="s">
        <v>81</v>
      </c>
      <c r="F22" s="4" t="s">
        <v>82</v>
      </c>
      <c r="G22" s="29" t="s">
        <v>140</v>
      </c>
      <c r="H22" s="34"/>
    </row>
    <row r="23" spans="1:9" ht="24">
      <c r="A23" s="4">
        <v>19</v>
      </c>
      <c r="B23" s="4" t="s">
        <v>73</v>
      </c>
      <c r="C23" s="25" t="s">
        <v>114</v>
      </c>
      <c r="D23" s="4" t="s">
        <v>52</v>
      </c>
      <c r="E23" s="4">
        <v>670703</v>
      </c>
      <c r="F23" s="4" t="s">
        <v>74</v>
      </c>
      <c r="G23" s="33" t="s">
        <v>143</v>
      </c>
      <c r="H23" s="34"/>
      <c r="I23" s="32"/>
    </row>
    <row r="24" spans="1:8" ht="12">
      <c r="A24" s="4">
        <v>20</v>
      </c>
      <c r="B24" s="4" t="s">
        <v>77</v>
      </c>
      <c r="C24" s="4" t="s">
        <v>27</v>
      </c>
      <c r="D24" s="4" t="s">
        <v>52</v>
      </c>
      <c r="E24" s="4" t="s">
        <v>97</v>
      </c>
      <c r="F24" s="4" t="s">
        <v>98</v>
      </c>
      <c r="G24" s="29" t="s">
        <v>140</v>
      </c>
      <c r="H24" s="34"/>
    </row>
    <row r="25" spans="1:8" ht="12">
      <c r="A25" s="4">
        <v>21</v>
      </c>
      <c r="B25" s="4" t="s">
        <v>77</v>
      </c>
      <c r="C25" s="4" t="s">
        <v>28</v>
      </c>
      <c r="D25" s="4" t="s">
        <v>52</v>
      </c>
      <c r="E25" s="4" t="s">
        <v>95</v>
      </c>
      <c r="F25" s="4" t="s">
        <v>96</v>
      </c>
      <c r="G25" s="29" t="s">
        <v>140</v>
      </c>
      <c r="H25" s="34"/>
    </row>
    <row r="26" spans="1:8" ht="12">
      <c r="A26" s="4">
        <v>22</v>
      </c>
      <c r="B26" s="4" t="s">
        <v>57</v>
      </c>
      <c r="C26" s="25" t="s">
        <v>29</v>
      </c>
      <c r="D26" s="4" t="s">
        <v>54</v>
      </c>
      <c r="E26" s="4">
        <v>5657346</v>
      </c>
      <c r="F26" s="4" t="s">
        <v>58</v>
      </c>
      <c r="G26" s="33" t="s">
        <v>138</v>
      </c>
      <c r="H26" s="34"/>
    </row>
    <row r="27" spans="1:8" s="45" customFormat="1" ht="12">
      <c r="A27" s="42">
        <v>23</v>
      </c>
      <c r="B27" s="30" t="s">
        <v>59</v>
      </c>
      <c r="C27" s="30" t="s">
        <v>30</v>
      </c>
      <c r="D27" s="30" t="s">
        <v>56</v>
      </c>
      <c r="E27" s="30">
        <v>2686735</v>
      </c>
      <c r="F27" s="30" t="s">
        <v>66</v>
      </c>
      <c r="G27" s="31"/>
      <c r="H27" s="35"/>
    </row>
    <row r="28" spans="1:8" s="45" customFormat="1" ht="12">
      <c r="A28" s="42">
        <v>24</v>
      </c>
      <c r="B28" s="30" t="s">
        <v>59</v>
      </c>
      <c r="C28" s="30" t="s">
        <v>31</v>
      </c>
      <c r="D28" s="30" t="s">
        <v>56</v>
      </c>
      <c r="E28" s="30">
        <v>2685878</v>
      </c>
      <c r="F28" s="30" t="s">
        <v>61</v>
      </c>
      <c r="G28" s="31"/>
      <c r="H28" s="35"/>
    </row>
    <row r="29" spans="1:8" s="50" customFormat="1" ht="12">
      <c r="A29" s="46">
        <v>25</v>
      </c>
      <c r="B29" s="47" t="s">
        <v>149</v>
      </c>
      <c r="C29" s="47" t="s">
        <v>150</v>
      </c>
      <c r="D29" s="47" t="s">
        <v>55</v>
      </c>
      <c r="E29" s="47">
        <v>2215487</v>
      </c>
      <c r="F29" s="47" t="s">
        <v>151</v>
      </c>
      <c r="G29" s="48"/>
      <c r="H29" s="49"/>
    </row>
    <row r="30" spans="1:8" ht="12">
      <c r="A30" s="4">
        <v>26</v>
      </c>
      <c r="B30" s="26" t="s">
        <v>59</v>
      </c>
      <c r="C30" s="26" t="s">
        <v>33</v>
      </c>
      <c r="D30" s="26" t="s">
        <v>55</v>
      </c>
      <c r="E30" s="26">
        <v>2215273</v>
      </c>
      <c r="F30" s="26" t="s">
        <v>69</v>
      </c>
      <c r="G30" s="27" t="s">
        <v>139</v>
      </c>
      <c r="H30" s="37"/>
    </row>
    <row r="31" spans="1:8" ht="12">
      <c r="A31" s="4">
        <v>27</v>
      </c>
      <c r="B31" s="26" t="s">
        <v>59</v>
      </c>
      <c r="C31" s="28" t="s">
        <v>34</v>
      </c>
      <c r="D31" s="26" t="s">
        <v>55</v>
      </c>
      <c r="E31" s="26">
        <v>2215492</v>
      </c>
      <c r="F31" s="26" t="s">
        <v>62</v>
      </c>
      <c r="G31" s="27" t="s">
        <v>137</v>
      </c>
      <c r="H31" s="37"/>
    </row>
    <row r="32" spans="1:8" s="45" customFormat="1" ht="12">
      <c r="A32" s="42">
        <v>28</v>
      </c>
      <c r="B32" s="30" t="s">
        <v>59</v>
      </c>
      <c r="C32" s="30" t="s">
        <v>35</v>
      </c>
      <c r="D32" s="30" t="s">
        <v>55</v>
      </c>
      <c r="E32" s="30">
        <v>2215536</v>
      </c>
      <c r="F32" s="30" t="s">
        <v>64</v>
      </c>
      <c r="G32" s="31"/>
      <c r="H32" s="35"/>
    </row>
    <row r="33" spans="1:8" s="45" customFormat="1" ht="12">
      <c r="A33" s="42">
        <v>29</v>
      </c>
      <c r="B33" s="30" t="s">
        <v>59</v>
      </c>
      <c r="C33" s="30" t="s">
        <v>36</v>
      </c>
      <c r="D33" s="30" t="s">
        <v>55</v>
      </c>
      <c r="E33" s="30">
        <v>2686500</v>
      </c>
      <c r="F33" s="30" t="s">
        <v>60</v>
      </c>
      <c r="G33" s="31"/>
      <c r="H33" s="35"/>
    </row>
    <row r="34" spans="1:8" s="45" customFormat="1" ht="12">
      <c r="A34" s="42">
        <v>30</v>
      </c>
      <c r="B34" s="30" t="s">
        <v>59</v>
      </c>
      <c r="C34" s="30" t="s">
        <v>37</v>
      </c>
      <c r="D34" s="30" t="s">
        <v>55</v>
      </c>
      <c r="E34" s="30">
        <v>2686269</v>
      </c>
      <c r="F34" s="30" t="s">
        <v>72</v>
      </c>
      <c r="G34" s="31"/>
      <c r="H34" s="35"/>
    </row>
    <row r="35" spans="1:8" s="45" customFormat="1" ht="12">
      <c r="A35" s="42">
        <v>31</v>
      </c>
      <c r="B35" s="30" t="s">
        <v>59</v>
      </c>
      <c r="C35" s="30" t="s">
        <v>38</v>
      </c>
      <c r="D35" s="30" t="s">
        <v>55</v>
      </c>
      <c r="E35" s="30">
        <v>2215114</v>
      </c>
      <c r="F35" s="30" t="s">
        <v>67</v>
      </c>
      <c r="G35" s="31"/>
      <c r="H35" s="35"/>
    </row>
    <row r="36" spans="1:8" s="41" customFormat="1" ht="12">
      <c r="A36" s="38">
        <v>32</v>
      </c>
      <c r="B36" s="39" t="s">
        <v>59</v>
      </c>
      <c r="C36" s="39" t="s">
        <v>39</v>
      </c>
      <c r="D36" s="39" t="s">
        <v>55</v>
      </c>
      <c r="E36" s="39">
        <v>2215548</v>
      </c>
      <c r="F36" s="39" t="s">
        <v>65</v>
      </c>
      <c r="G36" s="40" t="s">
        <v>138</v>
      </c>
      <c r="H36" s="37"/>
    </row>
    <row r="37" spans="1:8" s="45" customFormat="1" ht="12">
      <c r="A37" s="42">
        <v>33</v>
      </c>
      <c r="B37" s="30" t="s">
        <v>59</v>
      </c>
      <c r="C37" s="30" t="s">
        <v>40</v>
      </c>
      <c r="D37" s="30" t="s">
        <v>55</v>
      </c>
      <c r="E37" s="30">
        <v>2215286</v>
      </c>
      <c r="F37" s="30" t="s">
        <v>68</v>
      </c>
      <c r="G37" s="31"/>
      <c r="H37" s="35"/>
    </row>
    <row r="38" spans="1:8" s="41" customFormat="1" ht="12">
      <c r="A38" s="38">
        <v>34</v>
      </c>
      <c r="B38" s="39" t="s">
        <v>59</v>
      </c>
      <c r="C38" s="39" t="s">
        <v>144</v>
      </c>
      <c r="D38" s="39" t="s">
        <v>55</v>
      </c>
      <c r="E38" s="39">
        <v>2215531</v>
      </c>
      <c r="F38" s="39" t="s">
        <v>145</v>
      </c>
      <c r="G38" s="40" t="s">
        <v>138</v>
      </c>
      <c r="H38" s="37"/>
    </row>
    <row r="39" spans="1:8" s="45" customFormat="1" ht="12">
      <c r="A39" s="42">
        <v>35</v>
      </c>
      <c r="B39" s="30" t="s">
        <v>59</v>
      </c>
      <c r="C39" s="30" t="s">
        <v>41</v>
      </c>
      <c r="D39" s="30" t="s">
        <v>56</v>
      </c>
      <c r="E39" s="30">
        <v>2215477</v>
      </c>
      <c r="F39" s="30" t="s">
        <v>70</v>
      </c>
      <c r="G39" s="31"/>
      <c r="H39" s="35"/>
    </row>
    <row r="40" spans="1:8" s="45" customFormat="1" ht="12">
      <c r="A40" s="42">
        <v>36</v>
      </c>
      <c r="B40" s="42" t="s">
        <v>77</v>
      </c>
      <c r="C40" s="30" t="s">
        <v>42</v>
      </c>
      <c r="D40" s="30" t="s">
        <v>53</v>
      </c>
      <c r="E40" s="30" t="s">
        <v>99</v>
      </c>
      <c r="F40" s="30" t="s">
        <v>100</v>
      </c>
      <c r="G40" s="31"/>
      <c r="H40" s="35"/>
    </row>
    <row r="41" spans="1:8" s="45" customFormat="1" ht="12">
      <c r="A41" s="42">
        <v>37</v>
      </c>
      <c r="B41" s="42" t="s">
        <v>73</v>
      </c>
      <c r="C41" s="30" t="s">
        <v>43</v>
      </c>
      <c r="D41" s="30" t="s">
        <v>53</v>
      </c>
      <c r="E41" s="30">
        <v>654793</v>
      </c>
      <c r="F41" s="30" t="s">
        <v>113</v>
      </c>
      <c r="G41" s="31"/>
      <c r="H41" s="35"/>
    </row>
    <row r="42" spans="1:8" s="45" customFormat="1" ht="12">
      <c r="A42" s="42">
        <v>38</v>
      </c>
      <c r="B42" s="30" t="s">
        <v>59</v>
      </c>
      <c r="C42" s="30" t="s">
        <v>44</v>
      </c>
      <c r="D42" s="30" t="s">
        <v>56</v>
      </c>
      <c r="E42" s="30">
        <v>2215546</v>
      </c>
      <c r="F42" s="30" t="s">
        <v>71</v>
      </c>
      <c r="G42" s="31"/>
      <c r="H42" s="35"/>
    </row>
    <row r="43" spans="1:8" ht="12">
      <c r="A43" s="4"/>
      <c r="B43" s="26"/>
      <c r="C43" s="26"/>
      <c r="D43" s="26"/>
      <c r="E43" s="26"/>
      <c r="F43" s="26"/>
      <c r="G43" s="27"/>
      <c r="H43" s="36"/>
    </row>
    <row r="44" spans="1:8" ht="12">
      <c r="A44" s="4"/>
      <c r="B44" s="26"/>
      <c r="C44" s="26"/>
      <c r="D44" s="26"/>
      <c r="E44" s="26"/>
      <c r="F44" s="26"/>
      <c r="G44" s="27"/>
      <c r="H44" s="36"/>
    </row>
    <row r="45" spans="1:8" ht="12">
      <c r="A45" s="1"/>
      <c r="B45" s="1"/>
      <c r="C45" s="9"/>
      <c r="D45" s="10"/>
      <c r="E45" s="10"/>
      <c r="F45" s="76"/>
      <c r="G45" s="76"/>
      <c r="H45" s="76"/>
    </row>
    <row r="46" ht="12">
      <c r="C46" s="13"/>
    </row>
    <row r="47" spans="1:9" ht="12">
      <c r="A47" s="1"/>
      <c r="B47" s="2"/>
      <c r="C47" s="2"/>
      <c r="D47" s="2"/>
      <c r="E47" s="2"/>
      <c r="F47" s="2"/>
      <c r="G47" s="22"/>
      <c r="H47" s="20"/>
      <c r="I47" s="12"/>
    </row>
    <row r="48" spans="1:8" ht="12">
      <c r="A48" s="1"/>
      <c r="B48" s="10"/>
      <c r="C48" s="10"/>
      <c r="D48" s="15"/>
      <c r="E48" s="10"/>
      <c r="F48" s="10"/>
      <c r="G48" s="23"/>
      <c r="H48" s="16"/>
    </row>
  </sheetData>
  <sheetProtection/>
  <mergeCells count="12">
    <mergeCell ref="F3:F4"/>
    <mergeCell ref="G3:G4"/>
    <mergeCell ref="H3:H4"/>
    <mergeCell ref="F45:H45"/>
    <mergeCell ref="B1:H1"/>
    <mergeCell ref="A2:D2"/>
    <mergeCell ref="E2:H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2019-03-19T01:28:27Z</dcterms:modified>
  <cp:category/>
  <cp:version/>
  <cp:contentType/>
  <cp:contentStatus/>
</cp:coreProperties>
</file>